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20" windowWidth="18180" windowHeight="7680"/>
  </bookViews>
  <sheets>
    <sheet name="Расчеты" sheetId="1" r:id="rId1"/>
  </sheets>
  <calcPr calcId="145621"/>
</workbook>
</file>

<file path=xl/calcChain.xml><?xml version="1.0" encoding="utf-8"?>
<calcChain xmlns="http://schemas.openxmlformats.org/spreadsheetml/2006/main">
  <c r="A58" i="1" l="1"/>
  <c r="A57" i="1"/>
  <c r="A56" i="1"/>
  <c r="A55" i="1"/>
  <c r="A49" i="1"/>
  <c r="A52" i="1"/>
  <c r="A51" i="1"/>
  <c r="A50" i="1"/>
</calcChain>
</file>

<file path=xl/sharedStrings.xml><?xml version="1.0" encoding="utf-8"?>
<sst xmlns="http://schemas.openxmlformats.org/spreadsheetml/2006/main" count="77" uniqueCount="36">
  <si>
    <t>Y</t>
  </si>
  <si>
    <t>X1</t>
  </si>
  <si>
    <t>X2</t>
  </si>
  <si>
    <t>X3</t>
  </si>
  <si>
    <t>X4</t>
  </si>
  <si>
    <t>ВЫВОД ИТОГОВ</t>
  </si>
  <si>
    <t>Регрессионная статистика</t>
  </si>
  <si>
    <t>Множественный R</t>
  </si>
  <si>
    <t>R-квадрат</t>
  </si>
  <si>
    <t>Нормированный R-квадрат</t>
  </si>
  <si>
    <t>Стандартная ошибка</t>
  </si>
  <si>
    <t>Наблюдения</t>
  </si>
  <si>
    <t>Дисперсионный анализ</t>
  </si>
  <si>
    <t>Регрессия</t>
  </si>
  <si>
    <t>Остаток</t>
  </si>
  <si>
    <t>Итого</t>
  </si>
  <si>
    <t>Y-пересечение</t>
  </si>
  <si>
    <t>df</t>
  </si>
  <si>
    <t>SS</t>
  </si>
  <si>
    <t>MS</t>
  </si>
  <si>
    <t>F</t>
  </si>
  <si>
    <t>Значимость F</t>
  </si>
  <si>
    <t>Коэффициенты</t>
  </si>
  <si>
    <t>t-статистика</t>
  </si>
  <si>
    <t>P-Значение</t>
  </si>
  <si>
    <t>Нижние 95%</t>
  </si>
  <si>
    <t>Верхние 95%</t>
  </si>
  <si>
    <t>Нижние 95.0%</t>
  </si>
  <si>
    <t>Верхние 95.0%</t>
  </si>
  <si>
    <t>Стандартизированные коэффициенты</t>
  </si>
  <si>
    <t>Эластичность</t>
  </si>
  <si>
    <t>Коэффициенты парной корреляции</t>
  </si>
  <si>
    <t xml:space="preserve">Задача по эконометрике с решением в Excel. Выполнена в </t>
  </si>
  <si>
    <t>https://www.matburo.ru/</t>
  </si>
  <si>
    <t>Полный файл решения выложен на странице</t>
  </si>
  <si>
    <t>https://www.matburo.ru/ex_ec.php?p1=ecexcel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</si>
</sst>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1" fillId="0" borderId="0" xfId="0" applyFont="1"/>
    <xf numFmtId="164" fontId="0" fillId="0" borderId="0" xfId="0" applyNumberFormat="1"/>
    <xf numFmtId="164" fontId="2" fillId="0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3" fillId="3" borderId="5" xfId="1" applyFill="1" applyBorder="1" applyAlignment="1" applyProtection="1"/>
    <xf numFmtId="0" fontId="0" fillId="3" borderId="5" xfId="0" applyFill="1" applyBorder="1" applyAlignment="1" applyProtection="1">
      <alignment vertical="center"/>
    </xf>
    <xf numFmtId="0" fontId="3" fillId="3" borderId="6" xfId="1" applyFill="1" applyBorder="1" applyAlignment="1" applyProtection="1"/>
    <xf numFmtId="0" fontId="0" fillId="3" borderId="7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3" fillId="3" borderId="1" xfId="1" applyFill="1" applyBorder="1" applyAlignment="1" applyProtection="1"/>
    <xf numFmtId="0" fontId="0" fillId="3" borderId="1" xfId="0" applyFill="1" applyBorder="1" applyAlignment="1" applyProtection="1">
      <alignment vertical="center"/>
    </xf>
    <xf numFmtId="0" fontId="3" fillId="3" borderId="8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tburo.ru/ex_ec.php?p1=ecexcel" TargetMode="Externa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B8" sqref="B8"/>
    </sheetView>
  </sheetViews>
  <sheetFormatPr defaultRowHeight="15" x14ac:dyDescent="0.25"/>
  <cols>
    <col min="1" max="1" width="15.5703125" customWidth="1"/>
    <col min="2" max="2" width="16.140625" customWidth="1"/>
    <col min="3" max="3" width="21.28515625" customWidth="1"/>
    <col min="4" max="4" width="16.28515625" customWidth="1"/>
    <col min="5" max="5" width="15.5703125" customWidth="1"/>
    <col min="6" max="7" width="13.42578125" customWidth="1"/>
    <col min="8" max="8" width="15.42578125" customWidth="1"/>
    <col min="9" max="9" width="12.7109375" customWidth="1"/>
  </cols>
  <sheetData>
    <row r="1" spans="1:12" x14ac:dyDescent="0.25">
      <c r="A1" s="16" t="s">
        <v>32</v>
      </c>
      <c r="B1" s="17"/>
      <c r="C1" s="17"/>
      <c r="D1" s="17"/>
      <c r="E1" s="18" t="s">
        <v>33</v>
      </c>
      <c r="F1" s="19"/>
      <c r="G1" s="19"/>
      <c r="H1" s="20"/>
      <c r="I1" s="15"/>
      <c r="J1" s="15"/>
      <c r="K1" s="15"/>
      <c r="L1" s="15"/>
    </row>
    <row r="2" spans="1:12" ht="15.75" thickBot="1" x14ac:dyDescent="0.3">
      <c r="A2" s="21" t="s">
        <v>34</v>
      </c>
      <c r="B2" s="22"/>
      <c r="C2" s="22"/>
      <c r="D2" s="22"/>
      <c r="E2" s="23" t="s">
        <v>35</v>
      </c>
      <c r="F2" s="24"/>
      <c r="G2" s="24"/>
      <c r="H2" s="25"/>
      <c r="I2" s="15"/>
      <c r="J2" s="15"/>
      <c r="K2" s="15"/>
      <c r="L2" s="15"/>
    </row>
    <row r="4" spans="1:12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</row>
    <row r="5" spans="1:12" x14ac:dyDescent="0.25">
      <c r="A5" s="12">
        <v>9.6999999999999993</v>
      </c>
      <c r="B5" s="12">
        <v>1.59</v>
      </c>
      <c r="C5" s="12">
        <v>0.25</v>
      </c>
      <c r="D5" s="12">
        <v>0.32</v>
      </c>
      <c r="E5" s="12">
        <v>0.14000000000000001</v>
      </c>
    </row>
    <row r="6" spans="1:12" x14ac:dyDescent="0.25">
      <c r="A6" s="12">
        <v>9.9499999999999993</v>
      </c>
      <c r="B6" s="12">
        <v>0.46</v>
      </c>
      <c r="C6" s="12">
        <v>0.26</v>
      </c>
      <c r="D6" s="12">
        <v>0.77</v>
      </c>
      <c r="E6" s="12">
        <v>0.66</v>
      </c>
    </row>
    <row r="7" spans="1:12" x14ac:dyDescent="0.25">
      <c r="A7" s="12">
        <v>8.4</v>
      </c>
      <c r="B7" s="12">
        <v>0.28000000000000003</v>
      </c>
      <c r="C7" s="12">
        <v>0.28999999999999998</v>
      </c>
      <c r="D7" s="12">
        <v>0.59</v>
      </c>
      <c r="E7" s="12">
        <v>0.46</v>
      </c>
    </row>
    <row r="8" spans="1:12" x14ac:dyDescent="0.25">
      <c r="A8" s="12">
        <v>8.7799999999999994</v>
      </c>
      <c r="B8" s="12">
        <v>1.1299999999999999</v>
      </c>
      <c r="C8" s="12">
        <v>0.27</v>
      </c>
      <c r="D8" s="12">
        <v>0.55000000000000004</v>
      </c>
      <c r="E8" s="12">
        <v>0.64</v>
      </c>
    </row>
    <row r="9" spans="1:12" x14ac:dyDescent="0.25">
      <c r="A9" s="12">
        <v>10.5</v>
      </c>
      <c r="B9" s="12">
        <v>0.64</v>
      </c>
      <c r="C9" s="12">
        <v>0.24</v>
      </c>
      <c r="D9" s="12">
        <v>0.76</v>
      </c>
      <c r="E9" s="12">
        <v>0.82</v>
      </c>
    </row>
    <row r="10" spans="1:12" x14ac:dyDescent="0.25">
      <c r="A10" s="12">
        <v>11.2</v>
      </c>
      <c r="B10" s="12">
        <v>0.59</v>
      </c>
      <c r="C10" s="12">
        <v>0.31</v>
      </c>
      <c r="D10" s="12">
        <v>0.99</v>
      </c>
      <c r="E10" s="12">
        <v>0.89</v>
      </c>
    </row>
    <row r="11" spans="1:12" x14ac:dyDescent="0.25">
      <c r="A11" s="12">
        <v>12</v>
      </c>
      <c r="B11" s="12">
        <v>0.73</v>
      </c>
      <c r="C11" s="12">
        <v>0.27</v>
      </c>
      <c r="D11" s="12">
        <v>0.64</v>
      </c>
      <c r="E11" s="12">
        <v>0.2</v>
      </c>
    </row>
    <row r="12" spans="1:12" x14ac:dyDescent="0.25">
      <c r="A12" s="12">
        <v>10.1</v>
      </c>
      <c r="B12" s="12">
        <v>1.34</v>
      </c>
      <c r="C12" s="12">
        <v>0.27</v>
      </c>
      <c r="D12" s="12">
        <v>0.38</v>
      </c>
      <c r="E12" s="12">
        <v>0.35</v>
      </c>
    </row>
    <row r="13" spans="1:12" x14ac:dyDescent="0.25">
      <c r="A13" s="12">
        <v>9.67</v>
      </c>
      <c r="B13" s="12">
        <v>1.06</v>
      </c>
      <c r="C13" s="12">
        <v>0.28000000000000003</v>
      </c>
      <c r="D13" s="12">
        <v>0.48</v>
      </c>
      <c r="E13" s="12">
        <v>0.42</v>
      </c>
    </row>
    <row r="14" spans="1:12" x14ac:dyDescent="0.25">
      <c r="A14" s="12">
        <v>9.5500000000000007</v>
      </c>
      <c r="B14" s="12">
        <v>1.33</v>
      </c>
      <c r="C14" s="12">
        <v>0.26</v>
      </c>
      <c r="D14" s="12">
        <v>0.62</v>
      </c>
      <c r="E14" s="12">
        <v>0.51</v>
      </c>
    </row>
    <row r="15" spans="1:12" x14ac:dyDescent="0.25">
      <c r="A15" s="12">
        <v>10.3</v>
      </c>
      <c r="B15" s="12">
        <v>0.95</v>
      </c>
      <c r="C15" s="12">
        <v>0.23</v>
      </c>
      <c r="D15" s="12">
        <v>0.81</v>
      </c>
      <c r="E15" s="12">
        <v>0.44</v>
      </c>
    </row>
    <row r="16" spans="1:12" x14ac:dyDescent="0.25">
      <c r="A16" s="12">
        <v>11.6</v>
      </c>
      <c r="B16" s="12">
        <v>0.86</v>
      </c>
      <c r="C16" s="12">
        <v>0.28000000000000003</v>
      </c>
      <c r="D16" s="12">
        <v>0.75</v>
      </c>
      <c r="E16" s="12">
        <v>0.37</v>
      </c>
    </row>
    <row r="17" spans="1:5" x14ac:dyDescent="0.25">
      <c r="A17" s="12">
        <v>12.4</v>
      </c>
      <c r="B17" s="12">
        <v>0.97</v>
      </c>
      <c r="C17" s="12">
        <v>0.27</v>
      </c>
      <c r="D17" s="12">
        <v>0.46</v>
      </c>
      <c r="E17" s="12">
        <v>0.28000000000000003</v>
      </c>
    </row>
    <row r="18" spans="1:5" x14ac:dyDescent="0.25">
      <c r="A18" s="12">
        <v>11.3</v>
      </c>
      <c r="B18" s="12">
        <v>1.05</v>
      </c>
      <c r="C18" s="12">
        <v>0.26</v>
      </c>
      <c r="D18" s="12">
        <v>0.42</v>
      </c>
      <c r="E18" s="12">
        <v>0.19</v>
      </c>
    </row>
    <row r="19" spans="1:5" x14ac:dyDescent="0.25">
      <c r="A19" s="12">
        <v>12.1</v>
      </c>
      <c r="B19" s="12">
        <v>1.38</v>
      </c>
      <c r="C19" s="12">
        <v>0.26</v>
      </c>
      <c r="D19" s="12">
        <v>0.56999999999999995</v>
      </c>
      <c r="E19" s="12">
        <v>0.3</v>
      </c>
    </row>
    <row r="20" spans="1:5" x14ac:dyDescent="0.25">
      <c r="A20" s="12">
        <v>11.7</v>
      </c>
      <c r="B20" s="12">
        <v>1.25</v>
      </c>
      <c r="C20" s="12">
        <v>0.25</v>
      </c>
      <c r="D20" s="12">
        <v>0.76</v>
      </c>
      <c r="E20" s="12">
        <v>0.38</v>
      </c>
    </row>
    <row r="21" spans="1:5" x14ac:dyDescent="0.25">
      <c r="A21" s="12">
        <v>10.4</v>
      </c>
      <c r="B21" s="12">
        <v>0.77</v>
      </c>
      <c r="C21" s="12">
        <v>0.28000000000000003</v>
      </c>
      <c r="D21" s="12">
        <v>0.79</v>
      </c>
      <c r="E21" s="12">
        <v>0.47</v>
      </c>
    </row>
    <row r="22" spans="1:5" x14ac:dyDescent="0.25">
      <c r="A22" s="12">
        <v>9.93</v>
      </c>
      <c r="B22" s="12">
        <v>0.94</v>
      </c>
      <c r="C22" s="12">
        <v>0.26</v>
      </c>
      <c r="D22" s="12">
        <v>0.77</v>
      </c>
      <c r="E22" s="12">
        <v>0.4</v>
      </c>
    </row>
    <row r="23" spans="1:5" x14ac:dyDescent="0.25">
      <c r="A23" s="12">
        <v>9.48</v>
      </c>
      <c r="B23" s="12">
        <v>0.82</v>
      </c>
      <c r="C23" s="12">
        <v>0.25</v>
      </c>
      <c r="D23" s="12">
        <v>0.86</v>
      </c>
      <c r="E23" s="12">
        <v>0.63</v>
      </c>
    </row>
    <row r="24" spans="1:5" x14ac:dyDescent="0.25">
      <c r="A24" s="12">
        <v>8.85</v>
      </c>
      <c r="B24" s="12">
        <v>0.78</v>
      </c>
      <c r="C24" s="12">
        <v>0.26</v>
      </c>
      <c r="D24" s="12">
        <v>0.88</v>
      </c>
      <c r="E24" s="12">
        <v>0.52</v>
      </c>
    </row>
    <row r="25" spans="1:5" x14ac:dyDescent="0.25">
      <c r="A25" s="13"/>
      <c r="B25" s="13"/>
      <c r="C25" s="14"/>
      <c r="D25" s="14"/>
      <c r="E25" s="14"/>
    </row>
    <row r="26" spans="1:5" x14ac:dyDescent="0.25">
      <c r="A26" s="7" t="s">
        <v>5</v>
      </c>
    </row>
    <row r="27" spans="1:5" ht="15.75" thickBot="1" x14ac:dyDescent="0.3"/>
    <row r="28" spans="1:5" x14ac:dyDescent="0.25">
      <c r="A28" s="6" t="s">
        <v>6</v>
      </c>
      <c r="B28" s="6"/>
    </row>
    <row r="29" spans="1:5" x14ac:dyDescent="0.25">
      <c r="A29" s="3" t="s">
        <v>7</v>
      </c>
      <c r="B29" s="3">
        <v>0.45613421946548854</v>
      </c>
    </row>
    <row r="30" spans="1:5" x14ac:dyDescent="0.25">
      <c r="A30" s="3" t="s">
        <v>8</v>
      </c>
      <c r="B30" s="3">
        <v>0.20805842616739048</v>
      </c>
    </row>
    <row r="31" spans="1:5" x14ac:dyDescent="0.25">
      <c r="A31" s="3" t="s">
        <v>9</v>
      </c>
      <c r="B31" s="3">
        <v>-3.1259935213054034E-3</v>
      </c>
    </row>
    <row r="32" spans="1:5" x14ac:dyDescent="0.25">
      <c r="A32" s="3" t="s">
        <v>10</v>
      </c>
      <c r="B32" s="3">
        <v>1.1757089419836688</v>
      </c>
    </row>
    <row r="33" spans="1:9" ht="15.75" thickBot="1" x14ac:dyDescent="0.3">
      <c r="A33" s="4" t="s">
        <v>11</v>
      </c>
      <c r="B33" s="4">
        <v>20</v>
      </c>
    </row>
    <row r="35" spans="1:9" ht="15.75" thickBot="1" x14ac:dyDescent="0.3">
      <c r="A35" t="s">
        <v>12</v>
      </c>
    </row>
    <row r="36" spans="1:9" x14ac:dyDescent="0.25">
      <c r="A36" s="5"/>
      <c r="B36" s="5" t="s">
        <v>17</v>
      </c>
      <c r="C36" s="5" t="s">
        <v>18</v>
      </c>
      <c r="D36" s="5" t="s">
        <v>19</v>
      </c>
      <c r="E36" s="5" t="s">
        <v>20</v>
      </c>
      <c r="F36" s="5" t="s">
        <v>21</v>
      </c>
    </row>
    <row r="37" spans="1:9" x14ac:dyDescent="0.25">
      <c r="A37" s="3" t="s">
        <v>13</v>
      </c>
      <c r="B37" s="3">
        <v>4</v>
      </c>
      <c r="C37" s="3">
        <v>5.4473222560946368</v>
      </c>
      <c r="D37" s="3">
        <v>1.3618305640236592</v>
      </c>
      <c r="E37" s="3">
        <v>0.98519780234776133</v>
      </c>
      <c r="F37" s="3">
        <v>0.44515664919600084</v>
      </c>
    </row>
    <row r="38" spans="1:9" x14ac:dyDescent="0.25">
      <c r="A38" s="3" t="s">
        <v>14</v>
      </c>
      <c r="B38" s="3">
        <v>15</v>
      </c>
      <c r="C38" s="3">
        <v>20.734372743905364</v>
      </c>
      <c r="D38" s="3">
        <v>1.3822915162603577</v>
      </c>
      <c r="E38" s="3"/>
      <c r="F38" s="3"/>
    </row>
    <row r="39" spans="1:9" ht="15.75" thickBot="1" x14ac:dyDescent="0.3">
      <c r="A39" s="4" t="s">
        <v>15</v>
      </c>
      <c r="B39" s="4">
        <v>19</v>
      </c>
      <c r="C39" s="4">
        <v>26.181695000000001</v>
      </c>
      <c r="D39" s="4"/>
      <c r="E39" s="4"/>
      <c r="F39" s="4"/>
    </row>
    <row r="40" spans="1:9" ht="15.75" thickBot="1" x14ac:dyDescent="0.3"/>
    <row r="41" spans="1:9" x14ac:dyDescent="0.25">
      <c r="A41" s="5"/>
      <c r="B41" s="5" t="s">
        <v>22</v>
      </c>
      <c r="C41" s="5" t="s">
        <v>10</v>
      </c>
      <c r="D41" s="5" t="s">
        <v>23</v>
      </c>
      <c r="E41" s="5" t="s">
        <v>24</v>
      </c>
      <c r="F41" s="5" t="s">
        <v>25</v>
      </c>
      <c r="G41" s="5" t="s">
        <v>26</v>
      </c>
      <c r="H41" s="5" t="s">
        <v>27</v>
      </c>
      <c r="I41" s="5" t="s">
        <v>28</v>
      </c>
    </row>
    <row r="42" spans="1:9" x14ac:dyDescent="0.25">
      <c r="A42" s="3" t="s">
        <v>16</v>
      </c>
      <c r="B42" s="3">
        <v>6.6496102997413393</v>
      </c>
      <c r="C42" s="3">
        <v>5.3317942608593416</v>
      </c>
      <c r="D42" s="3">
        <v>1.2471618322852542</v>
      </c>
      <c r="E42" s="3">
        <v>0.23146033734641869</v>
      </c>
      <c r="F42" s="3">
        <v>-4.7148401018870123</v>
      </c>
      <c r="G42" s="3">
        <v>18.01406070136969</v>
      </c>
      <c r="H42" s="3">
        <v>-4.7148401018870123</v>
      </c>
      <c r="I42" s="3">
        <v>18.01406070136969</v>
      </c>
    </row>
    <row r="43" spans="1:9" x14ac:dyDescent="0.25">
      <c r="A43" s="3" t="s">
        <v>1</v>
      </c>
      <c r="B43" s="3">
        <v>0.60477414259056994</v>
      </c>
      <c r="C43" s="3">
        <v>1.0979061518778017</v>
      </c>
      <c r="D43" s="3">
        <v>0.55084320418115484</v>
      </c>
      <c r="E43" s="3">
        <v>0.58985192419271626</v>
      </c>
      <c r="F43" s="3">
        <v>-1.7353574150451423</v>
      </c>
      <c r="G43" s="3">
        <v>2.9449057002262822</v>
      </c>
      <c r="H43" s="3">
        <v>-1.7353574150451423</v>
      </c>
      <c r="I43" s="3">
        <v>2.9449057002262822</v>
      </c>
    </row>
    <row r="44" spans="1:9" x14ac:dyDescent="0.25">
      <c r="A44" s="3" t="s">
        <v>2</v>
      </c>
      <c r="B44" s="3">
        <v>10.67132745277242</v>
      </c>
      <c r="C44" s="3">
        <v>16.469693484914771</v>
      </c>
      <c r="D44" s="3">
        <v>0.64793722254434805</v>
      </c>
      <c r="E44" s="3">
        <v>0.52681971561636443</v>
      </c>
      <c r="F44" s="3">
        <v>-24.432993078374427</v>
      </c>
      <c r="G44" s="3">
        <v>45.775647983919271</v>
      </c>
      <c r="H44" s="3">
        <v>-24.432993078374427</v>
      </c>
      <c r="I44" s="3">
        <v>45.775647983919271</v>
      </c>
    </row>
    <row r="45" spans="1:9" x14ac:dyDescent="0.25">
      <c r="A45" s="3" t="s">
        <v>3</v>
      </c>
      <c r="B45" s="3">
        <v>2.8436844208827363</v>
      </c>
      <c r="C45" s="3">
        <v>2.1831628948689779</v>
      </c>
      <c r="D45" s="3">
        <v>1.3025525614997224</v>
      </c>
      <c r="E45" s="3">
        <v>0.21237204240363916</v>
      </c>
      <c r="F45" s="3">
        <v>-1.8096171176907143</v>
      </c>
      <c r="G45" s="3">
        <v>7.496985959456187</v>
      </c>
      <c r="H45" s="3">
        <v>-1.8096171176907143</v>
      </c>
      <c r="I45" s="3">
        <v>7.496985959456187</v>
      </c>
    </row>
    <row r="46" spans="1:9" ht="15.75" thickBot="1" x14ac:dyDescent="0.3">
      <c r="A46" s="4" t="s">
        <v>4</v>
      </c>
      <c r="B46" s="4">
        <v>-3.3664710138213714</v>
      </c>
      <c r="C46" s="4">
        <v>1.891180848930792</v>
      </c>
      <c r="D46" s="4">
        <v>-1.7800894164747159</v>
      </c>
      <c r="E46" s="4">
        <v>9.5322210130351873E-2</v>
      </c>
      <c r="F46" s="4">
        <v>-7.3974275561541614</v>
      </c>
      <c r="G46" s="4">
        <v>0.66448552851141862</v>
      </c>
      <c r="H46" s="4">
        <v>-7.3974275561541614</v>
      </c>
      <c r="I46" s="4">
        <v>0.66448552851141862</v>
      </c>
    </row>
    <row r="48" spans="1:9" x14ac:dyDescent="0.25">
      <c r="A48" s="7" t="s">
        <v>29</v>
      </c>
    </row>
    <row r="49" spans="1:6" x14ac:dyDescent="0.25">
      <c r="A49" s="8">
        <f>B43*STDEV(B5:B24)/STDEV($A$5:$A$24)</f>
        <v>0.17066941350113923</v>
      </c>
    </row>
    <row r="50" spans="1:6" x14ac:dyDescent="0.25">
      <c r="A50" s="8">
        <f>B44*STDEV(C5:C24)/STDEV($A$5:$A$24)</f>
        <v>0.16288627228435579</v>
      </c>
      <c r="B50" s="2"/>
    </row>
    <row r="51" spans="1:6" x14ac:dyDescent="0.25">
      <c r="A51" s="8">
        <f>B45*STDEV(D5:D24)/STDEV($A$5:$A$24)</f>
        <v>0.44462222365151077</v>
      </c>
      <c r="B51" s="2"/>
    </row>
    <row r="52" spans="1:6" x14ac:dyDescent="0.25">
      <c r="A52" s="8">
        <f>B46*STDEV(E5:E24)/STDEV($A$5:$A$24)</f>
        <v>-0.57139324083796961</v>
      </c>
      <c r="B52" s="2"/>
    </row>
    <row r="53" spans="1:6" x14ac:dyDescent="0.25">
      <c r="A53" s="2"/>
      <c r="B53" s="2"/>
    </row>
    <row r="54" spans="1:6" x14ac:dyDescent="0.25">
      <c r="A54" s="1" t="s">
        <v>30</v>
      </c>
      <c r="B54" s="2"/>
    </row>
    <row r="55" spans="1:6" x14ac:dyDescent="0.25">
      <c r="A55" s="8">
        <f>B43*AVERAGE(B5:B24)/AVERAGE($A$5:$A$24)</f>
        <v>5.5034999652799704E-2</v>
      </c>
    </row>
    <row r="56" spans="1:6" x14ac:dyDescent="0.25">
      <c r="A56" s="8">
        <f>B44*AVERAGE(C5:C24)/AVERAGE($A$5:$A$24)</f>
        <v>0.2720313380775039</v>
      </c>
    </row>
    <row r="57" spans="1:6" x14ac:dyDescent="0.25">
      <c r="A57" s="8">
        <f>B45*AVERAGE(D5:D24)/AVERAGE($A$5:$A$24)</f>
        <v>0.18013238335349741</v>
      </c>
    </row>
    <row r="58" spans="1:6" x14ac:dyDescent="0.25">
      <c r="A58" s="8">
        <f>B46*AVERAGE(E5:E24)/AVERAGE($A$5:$A$24)</f>
        <v>-0.1468611038206909</v>
      </c>
    </row>
    <row r="60" spans="1:6" x14ac:dyDescent="0.25">
      <c r="A60" s="7" t="s">
        <v>31</v>
      </c>
    </row>
    <row r="62" spans="1:6" x14ac:dyDescent="0.25">
      <c r="A62" s="9"/>
      <c r="B62" s="9" t="s">
        <v>0</v>
      </c>
      <c r="C62" s="9" t="s">
        <v>1</v>
      </c>
      <c r="D62" s="9" t="s">
        <v>2</v>
      </c>
      <c r="E62" s="9" t="s">
        <v>3</v>
      </c>
      <c r="F62" s="9" t="s">
        <v>4</v>
      </c>
    </row>
    <row r="63" spans="1:6" x14ac:dyDescent="0.25">
      <c r="A63" s="10" t="s">
        <v>0</v>
      </c>
      <c r="B63" s="10">
        <v>1</v>
      </c>
      <c r="C63" s="10"/>
      <c r="D63" s="10"/>
      <c r="E63" s="10"/>
      <c r="F63" s="10"/>
    </row>
    <row r="64" spans="1:6" x14ac:dyDescent="0.25">
      <c r="A64" s="10" t="s">
        <v>1</v>
      </c>
      <c r="B64" s="10">
        <v>0.15700472542161242</v>
      </c>
      <c r="C64" s="10">
        <v>1</v>
      </c>
      <c r="D64" s="10"/>
      <c r="E64" s="10"/>
      <c r="F64" s="10"/>
    </row>
    <row r="65" spans="1:6" x14ac:dyDescent="0.25">
      <c r="A65" s="10" t="s">
        <v>2</v>
      </c>
      <c r="B65" s="10">
        <v>2.7149756635964178E-2</v>
      </c>
      <c r="C65" s="10">
        <v>-0.34669731526688613</v>
      </c>
      <c r="D65" s="10">
        <v>1</v>
      </c>
      <c r="E65" s="10"/>
      <c r="F65" s="10"/>
    </row>
    <row r="66" spans="1:6" x14ac:dyDescent="0.25">
      <c r="A66" s="10" t="s">
        <v>3</v>
      </c>
      <c r="B66" s="10">
        <v>-3.0470585855408863E-2</v>
      </c>
      <c r="C66" s="10">
        <v>-0.5772163292357787</v>
      </c>
      <c r="D66" s="10">
        <v>5.0412355364219515E-2</v>
      </c>
      <c r="E66" s="10">
        <v>1</v>
      </c>
      <c r="F66" s="10"/>
    </row>
    <row r="67" spans="1:6" x14ac:dyDescent="0.25">
      <c r="A67" s="10" t="s">
        <v>4</v>
      </c>
      <c r="B67" s="10">
        <v>-0.33319977406575663</v>
      </c>
      <c r="C67" s="10">
        <v>-0.52407122038914578</v>
      </c>
      <c r="D67" s="10">
        <v>0.17322630835773217</v>
      </c>
      <c r="E67" s="10">
        <v>0.67342609305460022</v>
      </c>
      <c r="F67" s="10">
        <v>1</v>
      </c>
    </row>
    <row r="70" spans="1:6" x14ac:dyDescent="0.25">
      <c r="A70" s="7" t="s">
        <v>5</v>
      </c>
    </row>
    <row r="71" spans="1:6" ht="15.75" thickBot="1" x14ac:dyDescent="0.3"/>
    <row r="72" spans="1:6" x14ac:dyDescent="0.25">
      <c r="A72" s="6" t="s">
        <v>6</v>
      </c>
      <c r="B72" s="6"/>
    </row>
    <row r="73" spans="1:6" x14ac:dyDescent="0.25">
      <c r="A73" s="3" t="s">
        <v>7</v>
      </c>
      <c r="B73" s="3">
        <v>0.3331997740657569</v>
      </c>
    </row>
    <row r="74" spans="1:6" x14ac:dyDescent="0.25">
      <c r="A74" s="3" t="s">
        <v>8</v>
      </c>
      <c r="B74" s="3">
        <v>0.11102208943747145</v>
      </c>
    </row>
    <row r="75" spans="1:6" x14ac:dyDescent="0.25">
      <c r="A75" s="3" t="s">
        <v>9</v>
      </c>
      <c r="B75" s="3">
        <v>6.1634427739553202E-2</v>
      </c>
    </row>
    <row r="76" spans="1:6" x14ac:dyDescent="0.25">
      <c r="A76" s="3" t="s">
        <v>10</v>
      </c>
      <c r="B76" s="3">
        <v>1.1371247492417347</v>
      </c>
    </row>
    <row r="77" spans="1:6" ht="15.75" thickBot="1" x14ac:dyDescent="0.3">
      <c r="A77" s="4" t="s">
        <v>11</v>
      </c>
      <c r="B77" s="4">
        <v>20</v>
      </c>
    </row>
    <row r="79" spans="1:6" ht="15.75" thickBot="1" x14ac:dyDescent="0.3">
      <c r="A79" t="s">
        <v>12</v>
      </c>
    </row>
    <row r="80" spans="1:6" x14ac:dyDescent="0.25">
      <c r="A80" s="5"/>
      <c r="B80" s="5" t="s">
        <v>17</v>
      </c>
      <c r="C80" s="5" t="s">
        <v>18</v>
      </c>
      <c r="D80" s="5" t="s">
        <v>19</v>
      </c>
      <c r="E80" s="5" t="s">
        <v>20</v>
      </c>
      <c r="F80" s="5" t="s">
        <v>21</v>
      </c>
    </row>
    <row r="81" spans="1:9" x14ac:dyDescent="0.25">
      <c r="A81" s="3" t="s">
        <v>13</v>
      </c>
      <c r="B81" s="3">
        <v>1</v>
      </c>
      <c r="C81" s="3">
        <v>2.9067464839145991</v>
      </c>
      <c r="D81" s="3">
        <v>2.9067464839145991</v>
      </c>
      <c r="E81" s="3">
        <v>2.2479721780825099</v>
      </c>
      <c r="F81" s="3">
        <v>0.15112430217937078</v>
      </c>
    </row>
    <row r="82" spans="1:9" x14ac:dyDescent="0.25">
      <c r="A82" s="3" t="s">
        <v>14</v>
      </c>
      <c r="B82" s="3">
        <v>18</v>
      </c>
      <c r="C82" s="3">
        <v>23.274948516085402</v>
      </c>
      <c r="D82" s="3">
        <v>1.2930526953380779</v>
      </c>
      <c r="E82" s="3"/>
      <c r="F82" s="3"/>
    </row>
    <row r="83" spans="1:9" ht="15.75" thickBot="1" x14ac:dyDescent="0.3">
      <c r="A83" s="4" t="s">
        <v>15</v>
      </c>
      <c r="B83" s="4">
        <v>19</v>
      </c>
      <c r="C83" s="4">
        <v>26.181695000000001</v>
      </c>
      <c r="D83" s="4"/>
      <c r="E83" s="4"/>
      <c r="F83" s="4"/>
    </row>
    <row r="84" spans="1:9" ht="15.75" thickBot="1" x14ac:dyDescent="0.3"/>
    <row r="85" spans="1:9" x14ac:dyDescent="0.25">
      <c r="A85" s="5"/>
      <c r="B85" s="5" t="s">
        <v>22</v>
      </c>
      <c r="C85" s="5" t="s">
        <v>10</v>
      </c>
      <c r="D85" s="5" t="s">
        <v>23</v>
      </c>
      <c r="E85" s="5" t="s">
        <v>24</v>
      </c>
      <c r="F85" s="5" t="s">
        <v>25</v>
      </c>
      <c r="G85" s="5" t="s">
        <v>26</v>
      </c>
      <c r="H85" s="5" t="s">
        <v>27</v>
      </c>
      <c r="I85" s="5" t="s">
        <v>28</v>
      </c>
    </row>
    <row r="86" spans="1:9" x14ac:dyDescent="0.25">
      <c r="A86" s="3" t="s">
        <v>16</v>
      </c>
      <c r="B86" s="3">
        <v>11.285770064500731</v>
      </c>
      <c r="C86" s="3">
        <v>0.64593228991064267</v>
      </c>
      <c r="D86" s="3">
        <v>17.472063621501238</v>
      </c>
      <c r="E86" s="3">
        <v>9.789737332946943E-13</v>
      </c>
      <c r="F86" s="3">
        <v>9.9287166823072575</v>
      </c>
      <c r="G86" s="3">
        <v>12.642823446694205</v>
      </c>
      <c r="H86" s="3">
        <v>9.9287166823072575</v>
      </c>
      <c r="I86" s="3">
        <v>12.642823446694205</v>
      </c>
    </row>
    <row r="87" spans="1:9" ht="15.75" thickBot="1" x14ac:dyDescent="0.3">
      <c r="A87" s="4" t="s">
        <v>4</v>
      </c>
      <c r="B87" s="4">
        <v>-1.9631092932761474</v>
      </c>
      <c r="C87" s="4">
        <v>1.309329681277835</v>
      </c>
      <c r="D87" s="4">
        <v>-1.4993239069935838</v>
      </c>
      <c r="E87" s="4">
        <v>0.15112430217937167</v>
      </c>
      <c r="F87" s="4">
        <v>-4.713908874189177</v>
      </c>
      <c r="G87" s="4">
        <v>0.78769028763688209</v>
      </c>
      <c r="H87" s="4">
        <v>-4.713908874189177</v>
      </c>
      <c r="I87" s="4">
        <v>0.78769028763688209</v>
      </c>
    </row>
  </sheetData>
  <sheetProtection password="DD8D" sheet="1" objects="1" scenarios="1"/>
  <mergeCells count="2">
    <mergeCell ref="A1:D1"/>
    <mergeCell ref="A2:D2"/>
  </mergeCells>
  <hyperlinks>
    <hyperlink ref="E1" r:id="rId1"/>
    <hyperlink ref="E2" r:id="rId2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sladkih</dc:creator>
  <cp:lastModifiedBy>Asya</cp:lastModifiedBy>
  <dcterms:created xsi:type="dcterms:W3CDTF">2017-08-16T09:07:10Z</dcterms:created>
  <dcterms:modified xsi:type="dcterms:W3CDTF">2017-09-02T12:50:19Z</dcterms:modified>
</cp:coreProperties>
</file>