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0515" windowHeight="5955"/>
  </bookViews>
  <sheets>
    <sheet name="Лабораторная 2" sheetId="2" r:id="rId1"/>
  </sheets>
  <calcPr calcId="145621"/>
</workbook>
</file>

<file path=xl/calcChain.xml><?xml version="1.0" encoding="utf-8"?>
<calcChain xmlns="http://schemas.openxmlformats.org/spreadsheetml/2006/main">
  <c r="O9" i="2" l="1"/>
  <c r="O8" i="2"/>
</calcChain>
</file>

<file path=xl/sharedStrings.xml><?xml version="1.0" encoding="utf-8"?>
<sst xmlns="http://schemas.openxmlformats.org/spreadsheetml/2006/main" count="45" uniqueCount="36">
  <si>
    <t>y</t>
  </si>
  <si>
    <t>ВЫВОД ИТОГОВ</t>
  </si>
  <si>
    <t>Регрессионная статистика</t>
  </si>
  <si>
    <t>Множественный R</t>
  </si>
  <si>
    <t>R-квадрат</t>
  </si>
  <si>
    <t>Нормированный R-квадрат</t>
  </si>
  <si>
    <t>Стандартная ошибка</t>
  </si>
  <si>
    <t>Наблюдения</t>
  </si>
  <si>
    <t>Дисперсионный анализ</t>
  </si>
  <si>
    <t>Регрессия</t>
  </si>
  <si>
    <t>Остаток</t>
  </si>
  <si>
    <t>Итого</t>
  </si>
  <si>
    <t>Y-пересечение</t>
  </si>
  <si>
    <t>df</t>
  </si>
  <si>
    <t>SS</t>
  </si>
  <si>
    <t>MS</t>
  </si>
  <si>
    <t>F</t>
  </si>
  <si>
    <t>Значимость F</t>
  </si>
  <si>
    <t>Коэффициенты</t>
  </si>
  <si>
    <t>t-статистика</t>
  </si>
  <si>
    <t>P-Значение</t>
  </si>
  <si>
    <t>Нижние 95%</t>
  </si>
  <si>
    <t>Верхние 95%</t>
  </si>
  <si>
    <t>Нижние 95,0%</t>
  </si>
  <si>
    <t>Верхние 95,0%</t>
  </si>
  <si>
    <t>№</t>
  </si>
  <si>
    <t>x1</t>
  </si>
  <si>
    <t>x2</t>
  </si>
  <si>
    <r>
      <t>t</t>
    </r>
    <r>
      <rPr>
        <vertAlign val="subscript"/>
        <sz val="11"/>
        <color theme="1"/>
        <rFont val="Calibri"/>
        <family val="2"/>
        <charset val="204"/>
        <scheme val="minor"/>
      </rPr>
      <t>табл</t>
    </r>
    <r>
      <rPr>
        <sz val="11"/>
        <color theme="1"/>
        <rFont val="Calibri"/>
        <family val="2"/>
        <charset val="204"/>
        <scheme val="minor"/>
      </rPr>
      <t xml:space="preserve"> = </t>
    </r>
  </si>
  <si>
    <r>
      <t>F</t>
    </r>
    <r>
      <rPr>
        <vertAlign val="subscript"/>
        <sz val="11"/>
        <color theme="1"/>
        <rFont val="Calibri"/>
        <family val="2"/>
        <charset val="204"/>
        <scheme val="minor"/>
      </rPr>
      <t>табл</t>
    </r>
    <r>
      <rPr>
        <sz val="11"/>
        <color theme="1"/>
        <rFont val="Calibri"/>
        <family val="2"/>
        <charset val="204"/>
        <scheme val="minor"/>
      </rPr>
      <t xml:space="preserve"> = </t>
    </r>
  </si>
  <si>
    <t>=FРАСПОБР(0,05;2;15-2-1)</t>
  </si>
  <si>
    <t>=СТЬЮДРАСПОБР(0,05;15-2-1)</t>
  </si>
  <si>
    <t xml:space="preserve">Задача по эконометрике с решением в Excel. Выполнена в </t>
  </si>
  <si>
    <t>https://www.matburo.ru/</t>
  </si>
  <si>
    <t>Полный файл решения выложен на странице</t>
  </si>
  <si>
    <t>https://www.matburo.ru/ex_ec.php?p1=ecexcel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</si>
</sst>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5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" wrapText="1"/>
    </xf>
    <xf numFmtId="164" fontId="0" fillId="0" borderId="0" xfId="0" applyNumberFormat="1" applyFill="1" applyBorder="1" applyAlignment="1"/>
    <xf numFmtId="164" fontId="0" fillId="0" borderId="2" xfId="0" applyNumberFormat="1" applyFill="1" applyBorder="1" applyAlignment="1"/>
    <xf numFmtId="164" fontId="0" fillId="3" borderId="0" xfId="0" applyNumberFormat="1" applyFill="1" applyBorder="1" applyAlignment="1"/>
    <xf numFmtId="164" fontId="0" fillId="3" borderId="2" xfId="0" applyNumberFormat="1" applyFill="1" applyBorder="1" applyAlignmen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quotePrefix="1"/>
    <xf numFmtId="0" fontId="0" fillId="4" borderId="4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4" fillId="4" borderId="5" xfId="1" applyFill="1" applyBorder="1" applyAlignment="1" applyProtection="1"/>
    <xf numFmtId="0" fontId="0" fillId="4" borderId="5" xfId="0" applyFill="1" applyBorder="1" applyAlignment="1" applyProtection="1">
      <alignment vertical="center"/>
    </xf>
    <xf numFmtId="0" fontId="0" fillId="4" borderId="6" xfId="0" applyFill="1" applyBorder="1" applyAlignment="1" applyProtection="1">
      <alignment vertical="center"/>
    </xf>
    <xf numFmtId="0" fontId="0" fillId="4" borderId="7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4" fillId="4" borderId="2" xfId="1" applyFill="1" applyBorder="1" applyAlignment="1" applyProtection="1"/>
    <xf numFmtId="0" fontId="0" fillId="4" borderId="2" xfId="0" applyFill="1" applyBorder="1" applyAlignment="1" applyProtection="1">
      <alignment vertical="center"/>
    </xf>
    <xf numFmtId="0" fontId="0" fillId="4" borderId="8" xfId="0" applyFill="1" applyBorder="1" applyAlignment="1" applyProtection="1">
      <alignment vertical="center"/>
    </xf>
    <xf numFmtId="0" fontId="3" fillId="0" borderId="0" xfId="0" applyFont="1"/>
    <xf numFmtId="0" fontId="0" fillId="5" borderId="1" xfId="0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atburo.ru/ex_ec.php?p1=ecexcel" TargetMode="Externa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4" workbookViewId="0">
      <selection activeCell="A21" sqref="A21"/>
    </sheetView>
  </sheetViews>
  <sheetFormatPr defaultRowHeight="15" x14ac:dyDescent="0.25"/>
  <cols>
    <col min="1" max="4" width="7.140625" style="1" customWidth="1"/>
    <col min="5" max="5" width="3.5703125" customWidth="1"/>
    <col min="10" max="10" width="3.42578125" customWidth="1"/>
    <col min="11" max="11" width="23.5703125" customWidth="1"/>
    <col min="12" max="12" width="15.28515625" customWidth="1"/>
    <col min="13" max="13" width="16.85546875" customWidth="1"/>
    <col min="14" max="14" width="15.42578125" customWidth="1"/>
    <col min="15" max="15" width="13" customWidth="1"/>
    <col min="16" max="16" width="14.85546875" customWidth="1"/>
    <col min="17" max="17" width="13.7109375" customWidth="1"/>
  </cols>
  <sheetData>
    <row r="1" spans="1:16" x14ac:dyDescent="0.25">
      <c r="A1" s="17" t="s">
        <v>32</v>
      </c>
      <c r="B1" s="18"/>
      <c r="C1" s="18"/>
      <c r="D1" s="18"/>
      <c r="E1" s="18"/>
      <c r="F1" s="18"/>
      <c r="G1" s="18"/>
      <c r="H1" s="19" t="s">
        <v>33</v>
      </c>
      <c r="I1" s="20"/>
      <c r="J1" s="20"/>
      <c r="K1" s="20"/>
      <c r="L1" s="21"/>
    </row>
    <row r="2" spans="1:16" ht="15.75" thickBot="1" x14ac:dyDescent="0.3">
      <c r="A2" s="22" t="s">
        <v>34</v>
      </c>
      <c r="B2" s="23"/>
      <c r="C2" s="23"/>
      <c r="D2" s="23"/>
      <c r="E2" s="23"/>
      <c r="F2" s="23"/>
      <c r="G2" s="23"/>
      <c r="H2" s="24" t="s">
        <v>35</v>
      </c>
      <c r="I2" s="25"/>
      <c r="J2" s="25"/>
      <c r="K2" s="25"/>
      <c r="L2" s="26"/>
    </row>
    <row r="4" spans="1:16" ht="15.75" thickBot="1" x14ac:dyDescent="0.3">
      <c r="A4" s="3" t="s">
        <v>25</v>
      </c>
      <c r="B4" s="3" t="s">
        <v>0</v>
      </c>
      <c r="C4" s="3" t="s">
        <v>26</v>
      </c>
      <c r="D4" s="3" t="s">
        <v>27</v>
      </c>
    </row>
    <row r="5" spans="1:16" x14ac:dyDescent="0.25">
      <c r="A5" s="2">
        <v>1</v>
      </c>
      <c r="B5" s="28">
        <v>26</v>
      </c>
      <c r="C5" s="28">
        <v>37</v>
      </c>
      <c r="D5" s="28">
        <v>39</v>
      </c>
      <c r="F5" s="6"/>
      <c r="G5" s="6" t="s">
        <v>0</v>
      </c>
      <c r="H5" s="6" t="s">
        <v>26</v>
      </c>
      <c r="I5" s="6" t="s">
        <v>27</v>
      </c>
      <c r="K5" s="27" t="s">
        <v>1</v>
      </c>
    </row>
    <row r="6" spans="1:16" ht="15.75" thickBot="1" x14ac:dyDescent="0.3">
      <c r="A6" s="2">
        <v>2</v>
      </c>
      <c r="B6" s="28">
        <v>33</v>
      </c>
      <c r="C6" s="28">
        <v>33</v>
      </c>
      <c r="D6" s="28">
        <v>40</v>
      </c>
      <c r="F6" s="4" t="s">
        <v>0</v>
      </c>
      <c r="G6" s="4">
        <v>1</v>
      </c>
      <c r="H6" s="4"/>
      <c r="I6" s="4"/>
    </row>
    <row r="7" spans="1:16" x14ac:dyDescent="0.25">
      <c r="A7" s="2">
        <v>3</v>
      </c>
      <c r="B7" s="28">
        <v>24</v>
      </c>
      <c r="C7" s="28">
        <v>15</v>
      </c>
      <c r="D7" s="28">
        <v>35</v>
      </c>
      <c r="F7" s="4" t="s">
        <v>26</v>
      </c>
      <c r="G7" s="9">
        <v>-0.35106042442568824</v>
      </c>
      <c r="H7" s="4">
        <v>1</v>
      </c>
      <c r="I7" s="4"/>
      <c r="K7" s="7" t="s">
        <v>2</v>
      </c>
      <c r="L7" s="7"/>
    </row>
    <row r="8" spans="1:16" ht="18.75" thickBot="1" x14ac:dyDescent="0.3">
      <c r="A8" s="2">
        <v>4</v>
      </c>
      <c r="B8" s="28">
        <v>29</v>
      </c>
      <c r="C8" s="28">
        <v>36</v>
      </c>
      <c r="D8" s="28">
        <v>48</v>
      </c>
      <c r="F8" s="5" t="s">
        <v>27</v>
      </c>
      <c r="G8" s="10">
        <v>0.77037808286185905</v>
      </c>
      <c r="H8" s="10">
        <v>2.5106765258187152E-2</v>
      </c>
      <c r="I8" s="5">
        <v>1</v>
      </c>
      <c r="K8" s="4" t="s">
        <v>3</v>
      </c>
      <c r="L8" s="11">
        <v>0.85484891219256431</v>
      </c>
      <c r="N8" s="13" t="s">
        <v>29</v>
      </c>
      <c r="O8" s="14">
        <f>FINV(0.05,2,15-2-1)</f>
        <v>3.8852938346523942</v>
      </c>
      <c r="P8" s="16" t="s">
        <v>30</v>
      </c>
    </row>
    <row r="9" spans="1:16" ht="18" x14ac:dyDescent="0.25">
      <c r="A9" s="2">
        <v>5</v>
      </c>
      <c r="B9" s="28">
        <v>42</v>
      </c>
      <c r="C9" s="28">
        <v>26</v>
      </c>
      <c r="D9" s="28">
        <v>53</v>
      </c>
      <c r="K9" s="4" t="s">
        <v>4</v>
      </c>
      <c r="L9" s="11">
        <v>0.73076666267681045</v>
      </c>
      <c r="N9" s="13" t="s">
        <v>28</v>
      </c>
      <c r="O9" s="15">
        <f>TINV(0.05,15-2-1)</f>
        <v>2.1788128296672284</v>
      </c>
      <c r="P9" s="16" t="s">
        <v>31</v>
      </c>
    </row>
    <row r="10" spans="1:16" x14ac:dyDescent="0.25">
      <c r="A10" s="2">
        <v>6</v>
      </c>
      <c r="B10" s="28">
        <v>24</v>
      </c>
      <c r="C10" s="28">
        <v>24</v>
      </c>
      <c r="D10" s="28">
        <v>42</v>
      </c>
      <c r="K10" s="4" t="s">
        <v>5</v>
      </c>
      <c r="L10" s="11">
        <v>0.68589443978961218</v>
      </c>
    </row>
    <row r="11" spans="1:16" x14ac:dyDescent="0.25">
      <c r="A11" s="2">
        <v>7</v>
      </c>
      <c r="B11" s="28">
        <v>52</v>
      </c>
      <c r="C11" s="28">
        <v>15</v>
      </c>
      <c r="D11" s="28">
        <v>54</v>
      </c>
      <c r="K11" s="4" t="s">
        <v>6</v>
      </c>
      <c r="L11" s="9">
        <v>6.5485027046289348</v>
      </c>
    </row>
    <row r="12" spans="1:16" ht="15.75" thickBot="1" x14ac:dyDescent="0.3">
      <c r="A12" s="2">
        <v>8</v>
      </c>
      <c r="B12" s="28">
        <v>56</v>
      </c>
      <c r="C12" s="28">
        <v>33</v>
      </c>
      <c r="D12" s="28">
        <v>54</v>
      </c>
      <c r="K12" s="5" t="s">
        <v>7</v>
      </c>
      <c r="L12" s="5">
        <v>15</v>
      </c>
    </row>
    <row r="13" spans="1:16" x14ac:dyDescent="0.25">
      <c r="A13" s="2">
        <v>9</v>
      </c>
      <c r="B13" s="28">
        <v>26</v>
      </c>
      <c r="C13" s="28">
        <v>44</v>
      </c>
      <c r="D13" s="28">
        <v>50</v>
      </c>
    </row>
    <row r="14" spans="1:16" ht="15.75" thickBot="1" x14ac:dyDescent="0.3">
      <c r="A14" s="2">
        <v>10</v>
      </c>
      <c r="B14" s="28">
        <v>45</v>
      </c>
      <c r="C14" s="28">
        <v>34</v>
      </c>
      <c r="D14" s="28">
        <v>53</v>
      </c>
      <c r="K14" t="s">
        <v>8</v>
      </c>
    </row>
    <row r="15" spans="1:16" x14ac:dyDescent="0.25">
      <c r="A15" s="2">
        <v>11</v>
      </c>
      <c r="B15" s="28">
        <v>27</v>
      </c>
      <c r="C15" s="28">
        <v>63</v>
      </c>
      <c r="D15" s="28">
        <v>46</v>
      </c>
      <c r="K15" s="6"/>
      <c r="L15" s="6" t="s">
        <v>13</v>
      </c>
      <c r="M15" s="6" t="s">
        <v>14</v>
      </c>
      <c r="N15" s="6" t="s">
        <v>15</v>
      </c>
      <c r="O15" s="6" t="s">
        <v>16</v>
      </c>
      <c r="P15" s="6" t="s">
        <v>17</v>
      </c>
    </row>
    <row r="16" spans="1:16" x14ac:dyDescent="0.25">
      <c r="A16" s="2">
        <v>12</v>
      </c>
      <c r="B16" s="28">
        <v>54</v>
      </c>
      <c r="C16" s="28">
        <v>8</v>
      </c>
      <c r="D16" s="28">
        <v>50</v>
      </c>
      <c r="K16" s="4" t="s">
        <v>9</v>
      </c>
      <c r="L16" s="4">
        <v>2</v>
      </c>
      <c r="M16" s="9">
        <v>1396.7386812629436</v>
      </c>
      <c r="N16" s="9">
        <v>698.3693406314718</v>
      </c>
      <c r="O16" s="11">
        <v>16.285501712581599</v>
      </c>
      <c r="P16" s="11">
        <v>3.8086670400911912E-4</v>
      </c>
    </row>
    <row r="17" spans="1:19" x14ac:dyDescent="0.25">
      <c r="A17" s="2">
        <v>13</v>
      </c>
      <c r="B17" s="28">
        <v>34</v>
      </c>
      <c r="C17" s="28">
        <v>44</v>
      </c>
      <c r="D17" s="28">
        <v>43</v>
      </c>
      <c r="K17" s="4" t="s">
        <v>10</v>
      </c>
      <c r="L17" s="4">
        <v>12</v>
      </c>
      <c r="M17" s="9">
        <v>514.59465207038966</v>
      </c>
      <c r="N17" s="9">
        <v>42.882887672532469</v>
      </c>
      <c r="O17" s="9"/>
      <c r="P17" s="9"/>
    </row>
    <row r="18" spans="1:19" ht="15.75" thickBot="1" x14ac:dyDescent="0.3">
      <c r="A18" s="2">
        <v>14</v>
      </c>
      <c r="B18" s="28">
        <v>48</v>
      </c>
      <c r="C18" s="28">
        <v>43</v>
      </c>
      <c r="D18" s="28">
        <v>55</v>
      </c>
      <c r="K18" s="5" t="s">
        <v>11</v>
      </c>
      <c r="L18" s="5">
        <v>14</v>
      </c>
      <c r="M18" s="10">
        <v>1911.3333333333333</v>
      </c>
      <c r="N18" s="10"/>
      <c r="O18" s="10"/>
      <c r="P18" s="10"/>
    </row>
    <row r="19" spans="1:19" ht="15.75" thickBot="1" x14ac:dyDescent="0.3">
      <c r="A19" s="2">
        <v>15</v>
      </c>
      <c r="B19" s="28">
        <v>45</v>
      </c>
      <c r="C19" s="28">
        <v>31</v>
      </c>
      <c r="D19" s="28">
        <v>51</v>
      </c>
    </row>
    <row r="20" spans="1:19" ht="30" x14ac:dyDescent="0.25">
      <c r="K20" s="6"/>
      <c r="L20" s="6" t="s">
        <v>18</v>
      </c>
      <c r="M20" s="8" t="s">
        <v>6</v>
      </c>
      <c r="N20" s="6" t="s">
        <v>19</v>
      </c>
      <c r="O20" s="6" t="s">
        <v>20</v>
      </c>
      <c r="P20" s="6" t="s">
        <v>21</v>
      </c>
      <c r="Q20" s="6" t="s">
        <v>22</v>
      </c>
      <c r="R20" s="6" t="s">
        <v>23</v>
      </c>
      <c r="S20" s="6" t="s">
        <v>24</v>
      </c>
    </row>
    <row r="21" spans="1:19" x14ac:dyDescent="0.25">
      <c r="K21" s="4" t="s">
        <v>12</v>
      </c>
      <c r="L21" s="11">
        <v>-20.413721456665492</v>
      </c>
      <c r="M21" s="9">
        <v>13.748030591492563</v>
      </c>
      <c r="N21" s="11">
        <v>-1.4848469619566991</v>
      </c>
      <c r="O21" s="9">
        <v>0.16337297326041325</v>
      </c>
      <c r="P21" s="9">
        <v>-50.368106892067026</v>
      </c>
      <c r="Q21" s="9">
        <v>9.5406639787360419</v>
      </c>
      <c r="R21" s="4">
        <v>-50.368106892067026</v>
      </c>
      <c r="S21" s="4">
        <v>9.5406639787360419</v>
      </c>
    </row>
    <row r="22" spans="1:19" x14ac:dyDescent="0.25">
      <c r="K22" s="4" t="s">
        <v>26</v>
      </c>
      <c r="L22" s="11">
        <v>-0.31361182855887537</v>
      </c>
      <c r="M22" s="9">
        <v>0.12678148554290719</v>
      </c>
      <c r="N22" s="11">
        <v>-2.4736405888913362</v>
      </c>
      <c r="O22" s="9">
        <v>2.9297467365654046E-2</v>
      </c>
      <c r="P22" s="9">
        <v>-0.58984495582403174</v>
      </c>
      <c r="Q22" s="9">
        <v>-3.7378701293718952E-2</v>
      </c>
      <c r="R22" s="4">
        <v>-0.58984495582403174</v>
      </c>
      <c r="S22" s="4">
        <v>-3.7378701293718952E-2</v>
      </c>
    </row>
    <row r="23" spans="1:19" ht="15.75" thickBot="1" x14ac:dyDescent="0.3">
      <c r="K23" s="5" t="s">
        <v>27</v>
      </c>
      <c r="L23" s="12">
        <v>1.4356538156095313</v>
      </c>
      <c r="M23" s="10">
        <v>0.27589388544643201</v>
      </c>
      <c r="N23" s="12">
        <v>5.2036449205333337</v>
      </c>
      <c r="O23" s="10">
        <v>2.2057254406474038E-4</v>
      </c>
      <c r="P23" s="10">
        <v>0.83453267837210465</v>
      </c>
      <c r="Q23" s="10">
        <v>2.0367749528469581</v>
      </c>
      <c r="R23" s="5">
        <v>0.83453267837210465</v>
      </c>
      <c r="S23" s="5">
        <v>2.0367749528469581</v>
      </c>
    </row>
  </sheetData>
  <sheetProtection password="CF23" sheet="1" objects="1" scenarios="1"/>
  <mergeCells count="2">
    <mergeCell ref="A1:G1"/>
    <mergeCell ref="A2:G2"/>
  </mergeCells>
  <hyperlinks>
    <hyperlink ref="H1" r:id="rId1"/>
    <hyperlink ref="H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Лабораторная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Asya</cp:lastModifiedBy>
  <dcterms:created xsi:type="dcterms:W3CDTF">2017-07-07T03:11:43Z</dcterms:created>
  <dcterms:modified xsi:type="dcterms:W3CDTF">2017-09-02T13:08:42Z</dcterms:modified>
</cp:coreProperties>
</file>