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очетания" sheetId="2" r:id="rId1"/>
    <sheet name="сайт" sheetId="6" r:id="rId2"/>
  </sheets>
  <calcPr calcId="124519"/>
</workbook>
</file>

<file path=xl/calcChain.xml><?xml version="1.0" encoding="utf-8"?>
<calcChain xmlns="http://schemas.openxmlformats.org/spreadsheetml/2006/main">
  <c r="AM39" i="2"/>
  <c r="V18"/>
  <c r="C62"/>
  <c r="F62" s="1"/>
  <c r="F61"/>
  <c r="F60"/>
  <c r="C55"/>
  <c r="F55" s="1"/>
  <c r="F54"/>
  <c r="F53"/>
  <c r="C48"/>
  <c r="F48" s="1"/>
  <c r="F47"/>
  <c r="F46"/>
  <c r="AK33"/>
  <c r="AN33" s="1"/>
  <c r="AN32"/>
  <c r="AN31"/>
  <c r="AE33"/>
  <c r="AH33" s="1"/>
  <c r="AH32"/>
  <c r="AH31"/>
  <c r="Y33"/>
  <c r="AB33" s="1"/>
  <c r="AB32"/>
  <c r="AB31"/>
  <c r="S33"/>
  <c r="V33" s="1"/>
  <c r="V32"/>
  <c r="V31"/>
  <c r="C38"/>
  <c r="F38" s="1"/>
  <c r="F37"/>
  <c r="F36"/>
  <c r="S20"/>
  <c r="V20" s="1"/>
  <c r="V19"/>
  <c r="F41" l="1"/>
  <c r="F58"/>
  <c r="F51"/>
  <c r="F65"/>
  <c r="AN36"/>
  <c r="V23"/>
  <c r="V36"/>
  <c r="AH36"/>
  <c r="AB36"/>
  <c r="F67" l="1"/>
</calcChain>
</file>

<file path=xl/sharedStrings.xml><?xml version="1.0" encoding="utf-8"?>
<sst xmlns="http://schemas.openxmlformats.org/spreadsheetml/2006/main" count="95" uniqueCount="16">
  <si>
    <t>n=</t>
  </si>
  <si>
    <t>Ответ</t>
  </si>
  <si>
    <t>https://www.matburo.ru/tvart_sub.php?p=calc_P</t>
  </si>
  <si>
    <t>m=</t>
  </si>
  <si>
    <t>n-m=</t>
  </si>
  <si>
    <r>
      <t>n!</t>
    </r>
    <r>
      <rPr>
        <b/>
        <vertAlign val="subscript"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=</t>
    </r>
  </si>
  <si>
    <r>
      <t>m!</t>
    </r>
    <r>
      <rPr>
        <b/>
        <vertAlign val="subscript"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=</t>
    </r>
  </si>
  <si>
    <r>
      <t>(n-m)!</t>
    </r>
    <r>
      <rPr>
        <b/>
        <vertAlign val="subscript"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=</t>
    </r>
  </si>
  <si>
    <t>Ст.1</t>
  </si>
  <si>
    <t>Ст.2</t>
  </si>
  <si>
    <t>Ст.3</t>
  </si>
  <si>
    <t>Ст.4</t>
  </si>
  <si>
    <t>Ст.5</t>
  </si>
  <si>
    <r>
      <t>(n-m)!</t>
    </r>
    <r>
      <rPr>
        <b/>
        <vertAlign val="subscript"/>
        <sz val="15"/>
        <color theme="1"/>
        <rFont val="Calibri"/>
        <family val="2"/>
        <charset val="204"/>
        <scheme val="minor"/>
      </rPr>
      <t xml:space="preserve"> </t>
    </r>
    <r>
      <rPr>
        <b/>
        <sz val="15"/>
        <color theme="1"/>
        <rFont val="Calibri"/>
        <family val="2"/>
        <charset val="204"/>
        <scheme val="minor"/>
      </rPr>
      <t>=</t>
    </r>
  </si>
  <si>
    <t>Вычислить</t>
  </si>
  <si>
    <t>https://www.matburo.ru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</si>
</sst>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6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vertAlign val="subscript"/>
      <sz val="16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vertAlign val="subscript"/>
      <sz val="1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48"/>
      <color rgb="FFCC0099"/>
      <name val="Calibri"/>
      <family val="2"/>
      <charset val="204"/>
    </font>
    <font>
      <sz val="2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0" borderId="0" xfId="0" applyFont="1"/>
    <xf numFmtId="0" fontId="3" fillId="5" borderId="2" xfId="0" applyFont="1" applyFill="1" applyBorder="1" applyAlignment="1">
      <alignment horizontal="center"/>
    </xf>
    <xf numFmtId="0" fontId="7" fillId="0" borderId="0" xfId="0" applyFont="1"/>
    <xf numFmtId="0" fontId="0" fillId="6" borderId="0" xfId="0" applyFill="1"/>
    <xf numFmtId="0" fontId="0" fillId="7" borderId="0" xfId="0" applyFill="1"/>
    <xf numFmtId="0" fontId="11" fillId="0" borderId="0" xfId="1" applyFont="1" applyAlignment="1" applyProtection="1"/>
    <xf numFmtId="0" fontId="12" fillId="0" borderId="0" xfId="0" applyFont="1"/>
    <xf numFmtId="0" fontId="9" fillId="0" borderId="0" xfId="0" applyFont="1"/>
    <xf numFmtId="0" fontId="3" fillId="8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 applyBorder="1"/>
    <xf numFmtId="0" fontId="3" fillId="0" borderId="10" xfId="0" applyFont="1" applyBorder="1"/>
    <xf numFmtId="0" fontId="1" fillId="0" borderId="10" xfId="0" applyFont="1" applyBorder="1"/>
    <xf numFmtId="0" fontId="10" fillId="5" borderId="11" xfId="0" applyFont="1" applyFill="1" applyBorder="1"/>
    <xf numFmtId="0" fontId="0" fillId="9" borderId="0" xfId="0" applyFill="1"/>
    <xf numFmtId="0" fontId="14" fillId="9" borderId="0" xfId="0" applyFont="1" applyFill="1"/>
    <xf numFmtId="0" fontId="13" fillId="9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0066"/>
      <color rgb="FF33CCFF"/>
      <color rgb="FFCCFFFF"/>
      <color rgb="FF00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419100</xdr:colOff>
      <xdr:row>31</xdr:row>
      <xdr:rowOff>104775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6510" t="15833" r="21198" b="13796"/>
        <a:stretch>
          <a:fillRect/>
        </a:stretch>
      </xdr:blipFill>
      <xdr:spPr bwMode="auto">
        <a:xfrm>
          <a:off x="0" y="0"/>
          <a:ext cx="9563100" cy="7239000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438150</xdr:colOff>
      <xdr:row>20</xdr:row>
      <xdr:rowOff>171451</xdr:rowOff>
    </xdr:from>
    <xdr:to>
      <xdr:col>20</xdr:col>
      <xdr:colOff>419101</xdr:colOff>
      <xdr:row>23</xdr:row>
      <xdr:rowOff>76201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801350" y="4886326"/>
          <a:ext cx="1809751" cy="571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123825</xdr:colOff>
      <xdr:row>38</xdr:row>
      <xdr:rowOff>123825</xdr:rowOff>
    </xdr:from>
    <xdr:to>
      <xdr:col>3</xdr:col>
      <xdr:colOff>476250</xdr:colOff>
      <xdr:row>41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33425" y="9677400"/>
          <a:ext cx="1571625" cy="5905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266700</xdr:colOff>
      <xdr:row>34</xdr:row>
      <xdr:rowOff>0</xdr:rowOff>
    </xdr:from>
    <xdr:to>
      <xdr:col>15</xdr:col>
      <xdr:colOff>200025</xdr:colOff>
      <xdr:row>40</xdr:row>
      <xdr:rowOff>47624</xdr:rowOff>
    </xdr:to>
    <xdr:sp macro="" textlink="">
      <xdr:nvSpPr>
        <xdr:cNvPr id="6" name="Скругленный прямоугольник 5"/>
        <xdr:cNvSpPr/>
      </xdr:nvSpPr>
      <xdr:spPr>
        <a:xfrm>
          <a:off x="5143500" y="7858125"/>
          <a:ext cx="4200525" cy="1562099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>
              <a:solidFill>
                <a:schemeClr val="dk1"/>
              </a:solidFill>
              <a:latin typeface="+mn-lt"/>
              <a:ea typeface="+mn-ea"/>
              <a:cs typeface="+mn-cs"/>
            </a:rPr>
            <a:t>Сколько прямых можно провести через 8 точек, никакие 3 из которых не лежат на одной прямой, так чтобы каждая прямая проходила через 2 точки?</a:t>
          </a:r>
          <a:endParaRPr lang="ru-RU" sz="1600"/>
        </a:p>
      </xdr:txBody>
    </xdr:sp>
    <xdr:clientData/>
  </xdr:twoCellAnchor>
  <xdr:twoCellAnchor>
    <xdr:from>
      <xdr:col>19</xdr:col>
      <xdr:colOff>95250</xdr:colOff>
      <xdr:row>25</xdr:row>
      <xdr:rowOff>95250</xdr:rowOff>
    </xdr:from>
    <xdr:to>
      <xdr:col>21</xdr:col>
      <xdr:colOff>295275</xdr:colOff>
      <xdr:row>28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677650" y="5876925"/>
          <a:ext cx="1419225" cy="6477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209550</xdr:colOff>
      <xdr:row>44</xdr:row>
      <xdr:rowOff>38100</xdr:rowOff>
    </xdr:from>
    <xdr:to>
      <xdr:col>15</xdr:col>
      <xdr:colOff>142875</xdr:colOff>
      <xdr:row>50</xdr:row>
      <xdr:rowOff>209550</xdr:rowOff>
    </xdr:to>
    <xdr:sp macro="" textlink="">
      <xdr:nvSpPr>
        <xdr:cNvPr id="8" name="Скругленный прямоугольник 7"/>
        <xdr:cNvSpPr/>
      </xdr:nvSpPr>
      <xdr:spPr>
        <a:xfrm>
          <a:off x="5086350" y="10734675"/>
          <a:ext cx="4200525" cy="16859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>
              <a:solidFill>
                <a:schemeClr val="dk1"/>
              </a:solidFill>
              <a:latin typeface="+mn-lt"/>
              <a:ea typeface="+mn-ea"/>
              <a:cs typeface="+mn-cs"/>
            </a:rPr>
            <a:t>В группе из 25 студентов, среди которых 10 девушек, разыгрываются 5 билетов. Определите вероятность того, что среди обладателей билетов окажутся две девушки.</a:t>
          </a:r>
          <a:endParaRPr lang="ru-RU" sz="1600"/>
        </a:p>
      </xdr:txBody>
    </xdr:sp>
    <xdr:clientData/>
  </xdr:twoCellAnchor>
  <xdr:twoCellAnchor>
    <xdr:from>
      <xdr:col>10</xdr:col>
      <xdr:colOff>219076</xdr:colOff>
      <xdr:row>51</xdr:row>
      <xdr:rowOff>95249</xdr:rowOff>
    </xdr:from>
    <xdr:to>
      <xdr:col>12</xdr:col>
      <xdr:colOff>564668</xdr:colOff>
      <xdr:row>53</xdr:row>
      <xdr:rowOff>295275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315076" y="12582524"/>
          <a:ext cx="1564792" cy="714376"/>
        </a:xfrm>
        <a:prstGeom prst="rect">
          <a:avLst/>
        </a:prstGeom>
        <a:noFill/>
      </xdr:spPr>
    </xdr:pic>
    <xdr:clientData/>
  </xdr:twoCellAnchor>
  <xdr:twoCellAnchor>
    <xdr:from>
      <xdr:col>20</xdr:col>
      <xdr:colOff>323850</xdr:colOff>
      <xdr:row>4</xdr:row>
      <xdr:rowOff>180976</xdr:rowOff>
    </xdr:from>
    <xdr:to>
      <xdr:col>26</xdr:col>
      <xdr:colOff>257175</xdr:colOff>
      <xdr:row>9</xdr:row>
      <xdr:rowOff>152401</xdr:rowOff>
    </xdr:to>
    <xdr:sp macro="" textlink="">
      <xdr:nvSpPr>
        <xdr:cNvPr id="10" name="Скругленный прямоугольник 9"/>
        <xdr:cNvSpPr/>
      </xdr:nvSpPr>
      <xdr:spPr>
        <a:xfrm>
          <a:off x="12515850" y="1009651"/>
          <a:ext cx="3324225" cy="11144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/>
            <a:t>В </a:t>
          </a:r>
          <a:r>
            <a:rPr lang="ru-RU" sz="1600" baseline="0"/>
            <a:t> группе из пяти студентов нужно выбрать троих. Скольки способами можно это сделать?</a:t>
          </a:r>
          <a:endParaRPr lang="ru-RU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123826</xdr:rowOff>
    </xdr:from>
    <xdr:to>
      <xdr:col>11</xdr:col>
      <xdr:colOff>128737</xdr:colOff>
      <xdr:row>24</xdr:row>
      <xdr:rowOff>142876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362076"/>
          <a:ext cx="4205437" cy="4210050"/>
        </a:xfrm>
        <a:prstGeom prst="rect">
          <a:avLst/>
        </a:prstGeom>
      </xdr:spPr>
    </xdr:pic>
    <xdr:clientData/>
  </xdr:twoCellAnchor>
  <xdr:oneCellAnchor>
    <xdr:from>
      <xdr:col>0</xdr:col>
      <xdr:colOff>88455</xdr:colOff>
      <xdr:row>24</xdr:row>
      <xdr:rowOff>67214</xdr:rowOff>
    </xdr:from>
    <xdr:ext cx="8141145" cy="937629"/>
    <xdr:sp macro="" textlink="">
      <xdr:nvSpPr>
        <xdr:cNvPr id="3" name="Прямоугольник 2"/>
        <xdr:cNvSpPr/>
      </xdr:nvSpPr>
      <xdr:spPr>
        <a:xfrm>
          <a:off x="88455" y="5496464"/>
          <a:ext cx="814114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МАТЕМАТИЧЕСКОЕ</a:t>
          </a:r>
          <a:r>
            <a:rPr lang="ru-RU" sz="5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БЮРО</a:t>
          </a:r>
          <a:endParaRPr lang="ru-RU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 editAs="oneCell">
    <xdr:from>
      <xdr:col>0</xdr:col>
      <xdr:colOff>381000</xdr:colOff>
      <xdr:row>5</xdr:row>
      <xdr:rowOff>9525</xdr:rowOff>
    </xdr:from>
    <xdr:to>
      <xdr:col>4</xdr:col>
      <xdr:colOff>238124</xdr:colOff>
      <xdr:row>18</xdr:row>
      <xdr:rowOff>66675</xdr:rowOff>
    </xdr:to>
    <xdr:pic>
      <xdr:nvPicPr>
        <xdr:cNvPr id="4" name="Рисунок 3" descr="klas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" y="1819275"/>
          <a:ext cx="2295524" cy="2533650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161924</xdr:colOff>
      <xdr:row>1</xdr:row>
      <xdr:rowOff>19050</xdr:rowOff>
    </xdr:from>
    <xdr:to>
      <xdr:col>14</xdr:col>
      <xdr:colOff>19048</xdr:colOff>
      <xdr:row>13</xdr:row>
      <xdr:rowOff>0</xdr:rowOff>
    </xdr:to>
    <xdr:pic>
      <xdr:nvPicPr>
        <xdr:cNvPr id="5" name="Рисунок 4" descr="klas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0163419" flipH="1">
          <a:off x="6257924" y="800100"/>
          <a:ext cx="2295524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7"/>
  <sheetViews>
    <sheetView tabSelected="1" topLeftCell="A43" workbookViewId="0">
      <selection activeCell="F58" sqref="F58"/>
    </sheetView>
  </sheetViews>
  <sheetFormatPr defaultRowHeight="15"/>
  <cols>
    <col min="18" max="18" width="9.140625" customWidth="1"/>
    <col min="22" max="22" width="11" customWidth="1"/>
    <col min="23" max="23" width="5.7109375" customWidth="1"/>
    <col min="26" max="26" width="6.7109375" customWidth="1"/>
    <col min="29" max="29" width="5.5703125" customWidth="1"/>
    <col min="35" max="35" width="4" customWidth="1"/>
    <col min="37" max="37" width="10.7109375" customWidth="1"/>
  </cols>
  <sheetData>
    <row r="1" spans="17:22" ht="15.75">
      <c r="R1" s="11" t="s">
        <v>2</v>
      </c>
    </row>
    <row r="2" spans="17:22" ht="15.75">
      <c r="R2" s="12"/>
    </row>
    <row r="4" spans="17:22" ht="18.75">
      <c r="R4" s="1" t="s">
        <v>8</v>
      </c>
      <c r="S4" s="1" t="s">
        <v>9</v>
      </c>
      <c r="T4" s="1" t="s">
        <v>10</v>
      </c>
      <c r="U4" s="1" t="s">
        <v>11</v>
      </c>
      <c r="V4" s="1" t="s">
        <v>12</v>
      </c>
    </row>
    <row r="6" spans="17:22" ht="18.75">
      <c r="Q6" s="2">
        <v>1</v>
      </c>
      <c r="R6" s="1" t="s">
        <v>8</v>
      </c>
      <c r="S6" s="1" t="s">
        <v>9</v>
      </c>
      <c r="T6" s="1" t="s">
        <v>10</v>
      </c>
    </row>
    <row r="7" spans="17:22" ht="18.75">
      <c r="Q7" s="2">
        <v>2</v>
      </c>
      <c r="R7" s="1" t="s">
        <v>8</v>
      </c>
      <c r="S7" s="1" t="s">
        <v>9</v>
      </c>
      <c r="T7" s="1" t="s">
        <v>11</v>
      </c>
    </row>
    <row r="8" spans="17:22" ht="18.75">
      <c r="Q8" s="2">
        <v>3</v>
      </c>
      <c r="R8" s="1" t="s">
        <v>8</v>
      </c>
      <c r="S8" s="1" t="s">
        <v>9</v>
      </c>
      <c r="T8" s="1" t="s">
        <v>12</v>
      </c>
    </row>
    <row r="9" spans="17:22" ht="18.75">
      <c r="Q9" s="2">
        <v>4</v>
      </c>
      <c r="R9" s="1" t="s">
        <v>8</v>
      </c>
      <c r="S9" s="1" t="s">
        <v>10</v>
      </c>
      <c r="T9" s="1" t="s">
        <v>11</v>
      </c>
    </row>
    <row r="10" spans="17:22" ht="18.75">
      <c r="Q10" s="2">
        <v>5</v>
      </c>
      <c r="R10" s="1" t="s">
        <v>8</v>
      </c>
      <c r="S10" s="1" t="s">
        <v>10</v>
      </c>
      <c r="T10" s="1" t="s">
        <v>12</v>
      </c>
    </row>
    <row r="11" spans="17:22" ht="18.75">
      <c r="Q11" s="2">
        <v>6</v>
      </c>
      <c r="R11" s="1" t="s">
        <v>8</v>
      </c>
      <c r="S11" s="1" t="s">
        <v>11</v>
      </c>
      <c r="T11" s="1" t="s">
        <v>12</v>
      </c>
    </row>
    <row r="12" spans="17:22" ht="18.75">
      <c r="Q12" s="2">
        <v>7</v>
      </c>
      <c r="R12" s="1" t="s">
        <v>9</v>
      </c>
      <c r="S12" s="1" t="s">
        <v>10</v>
      </c>
      <c r="T12" s="1" t="s">
        <v>11</v>
      </c>
    </row>
    <row r="13" spans="17:22" ht="18.75">
      <c r="Q13" s="2">
        <v>8</v>
      </c>
      <c r="R13" s="1" t="s">
        <v>9</v>
      </c>
      <c r="S13" s="1" t="s">
        <v>10</v>
      </c>
      <c r="T13" s="1" t="s">
        <v>12</v>
      </c>
    </row>
    <row r="14" spans="17:22" ht="18.75">
      <c r="Q14" s="2">
        <v>9</v>
      </c>
      <c r="R14" s="1" t="s">
        <v>9</v>
      </c>
      <c r="S14" s="1" t="s">
        <v>11</v>
      </c>
      <c r="T14" s="1" t="s">
        <v>12</v>
      </c>
    </row>
    <row r="15" spans="17:22" ht="18.75">
      <c r="Q15" s="2">
        <v>10</v>
      </c>
      <c r="R15" s="1" t="s">
        <v>10</v>
      </c>
      <c r="S15" s="1" t="s">
        <v>11</v>
      </c>
      <c r="T15" s="1" t="s">
        <v>12</v>
      </c>
    </row>
    <row r="17" spans="18:40" ht="15.75" thickBot="1"/>
    <row r="18" spans="18:40" ht="24.75" thickBot="1">
      <c r="R18" s="3" t="s">
        <v>0</v>
      </c>
      <c r="S18" s="4">
        <v>5</v>
      </c>
      <c r="U18" s="6" t="s">
        <v>5</v>
      </c>
      <c r="V18" s="5">
        <f>FACT(S18)</f>
        <v>120</v>
      </c>
    </row>
    <row r="19" spans="18:40" ht="24.75" thickBot="1">
      <c r="R19" s="3" t="s">
        <v>3</v>
      </c>
      <c r="S19" s="4">
        <v>3</v>
      </c>
      <c r="U19" s="6" t="s">
        <v>6</v>
      </c>
      <c r="V19" s="5">
        <f>FACT(S19)</f>
        <v>6</v>
      </c>
    </row>
    <row r="20" spans="18:40" ht="24.75" thickBot="1">
      <c r="R20" s="3" t="s">
        <v>4</v>
      </c>
      <c r="S20" s="4">
        <f>S18-S19</f>
        <v>2</v>
      </c>
      <c r="U20" s="6" t="s">
        <v>7</v>
      </c>
      <c r="V20" s="5">
        <f>FACT(S20)</f>
        <v>2</v>
      </c>
    </row>
    <row r="22" spans="18:40" ht="15.75" thickBot="1"/>
    <row r="23" spans="18:40" ht="21.75" thickBot="1">
      <c r="V23" s="7">
        <f>V18/(V19*V20)</f>
        <v>10</v>
      </c>
    </row>
    <row r="25" spans="18:40"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7" spans="18:40" ht="21">
      <c r="R27" s="13" t="s">
        <v>14</v>
      </c>
    </row>
    <row r="30" spans="18:40" ht="15.75" thickBot="1"/>
    <row r="31" spans="18:40" ht="24.75" thickBot="1">
      <c r="R31" s="15" t="s">
        <v>0</v>
      </c>
      <c r="S31" s="16">
        <v>14</v>
      </c>
      <c r="T31" s="17"/>
      <c r="U31" s="18" t="s">
        <v>5</v>
      </c>
      <c r="V31" s="5">
        <f>FACT(S31)</f>
        <v>87178291200</v>
      </c>
      <c r="X31" s="15" t="s">
        <v>0</v>
      </c>
      <c r="Y31" s="16">
        <v>14</v>
      </c>
      <c r="Z31" s="17"/>
      <c r="AA31" s="18" t="s">
        <v>5</v>
      </c>
      <c r="AB31" s="5">
        <f>FACT(Y31)</f>
        <v>87178291200</v>
      </c>
      <c r="AD31" s="15" t="s">
        <v>0</v>
      </c>
      <c r="AE31" s="16">
        <v>15</v>
      </c>
      <c r="AF31" s="17"/>
      <c r="AG31" s="18" t="s">
        <v>5</v>
      </c>
      <c r="AH31" s="5">
        <f>FACT(AE31)</f>
        <v>1307674368000</v>
      </c>
      <c r="AJ31" s="15" t="s">
        <v>0</v>
      </c>
      <c r="AK31" s="16">
        <v>16</v>
      </c>
      <c r="AL31" s="17"/>
      <c r="AM31" s="18" t="s">
        <v>5</v>
      </c>
      <c r="AN31" s="5">
        <f>FACT(AK31)</f>
        <v>20922789888000</v>
      </c>
    </row>
    <row r="32" spans="18:40" ht="24.75" thickBot="1">
      <c r="R32" s="19" t="s">
        <v>3</v>
      </c>
      <c r="S32" s="4">
        <v>5</v>
      </c>
      <c r="T32" s="20"/>
      <c r="U32" s="21" t="s">
        <v>6</v>
      </c>
      <c r="V32" s="5">
        <f>FACT(S32)</f>
        <v>120</v>
      </c>
      <c r="X32" s="19" t="s">
        <v>3</v>
      </c>
      <c r="Y32" s="4">
        <v>4</v>
      </c>
      <c r="Z32" s="20"/>
      <c r="AA32" s="21" t="s">
        <v>6</v>
      </c>
      <c r="AB32" s="5">
        <f>FACT(Y32)</f>
        <v>24</v>
      </c>
      <c r="AD32" s="19" t="s">
        <v>3</v>
      </c>
      <c r="AE32" s="4">
        <v>6</v>
      </c>
      <c r="AF32" s="20"/>
      <c r="AG32" s="21" t="s">
        <v>6</v>
      </c>
      <c r="AH32" s="5">
        <f>FACT(AE32)</f>
        <v>720</v>
      </c>
      <c r="AJ32" s="19" t="s">
        <v>3</v>
      </c>
      <c r="AK32" s="4">
        <v>6</v>
      </c>
      <c r="AL32" s="20"/>
      <c r="AM32" s="21" t="s">
        <v>6</v>
      </c>
      <c r="AN32" s="5">
        <f>FACT(AK32)</f>
        <v>720</v>
      </c>
    </row>
    <row r="33" spans="1:40" ht="24.75" thickBot="1">
      <c r="R33" s="19" t="s">
        <v>4</v>
      </c>
      <c r="S33" s="4">
        <f>S31-S32</f>
        <v>9</v>
      </c>
      <c r="T33" s="20"/>
      <c r="U33" s="21" t="s">
        <v>7</v>
      </c>
      <c r="V33" s="5">
        <f>FACT(S33)</f>
        <v>362880</v>
      </c>
      <c r="X33" s="19" t="s">
        <v>4</v>
      </c>
      <c r="Y33" s="4">
        <f>Y31-Y32</f>
        <v>10</v>
      </c>
      <c r="Z33" s="20"/>
      <c r="AA33" s="21" t="s">
        <v>7</v>
      </c>
      <c r="AB33" s="5">
        <f>FACT(Y33)</f>
        <v>3628800</v>
      </c>
      <c r="AD33" s="19" t="s">
        <v>4</v>
      </c>
      <c r="AE33" s="4">
        <f>AE31-AE32</f>
        <v>9</v>
      </c>
      <c r="AF33" s="20"/>
      <c r="AG33" s="21" t="s">
        <v>7</v>
      </c>
      <c r="AH33" s="5">
        <f>FACT(AE33)</f>
        <v>362880</v>
      </c>
      <c r="AJ33" s="19" t="s">
        <v>4</v>
      </c>
      <c r="AK33" s="4">
        <f>AK31-AK32</f>
        <v>10</v>
      </c>
      <c r="AL33" s="20"/>
      <c r="AM33" s="21" t="s">
        <v>7</v>
      </c>
      <c r="AN33" s="5">
        <f>FACT(AK33)</f>
        <v>3628800</v>
      </c>
    </row>
    <row r="34" spans="1:40">
      <c r="R34" s="22"/>
      <c r="S34" s="20"/>
      <c r="T34" s="20"/>
      <c r="U34" s="20"/>
      <c r="V34" s="23"/>
      <c r="X34" s="22"/>
      <c r="Y34" s="20"/>
      <c r="Z34" s="20"/>
      <c r="AA34" s="20"/>
      <c r="AB34" s="23"/>
      <c r="AD34" s="22"/>
      <c r="AE34" s="20"/>
      <c r="AF34" s="20"/>
      <c r="AG34" s="20"/>
      <c r="AH34" s="23"/>
      <c r="AJ34" s="22"/>
      <c r="AK34" s="20"/>
      <c r="AL34" s="20"/>
      <c r="AM34" s="20"/>
      <c r="AN34" s="23"/>
    </row>
    <row r="35" spans="1:40" ht="15.75" thickBot="1">
      <c r="R35" s="22"/>
      <c r="S35" s="20"/>
      <c r="T35" s="20"/>
      <c r="U35" s="20"/>
      <c r="V35" s="23"/>
      <c r="X35" s="22"/>
      <c r="Y35" s="20"/>
      <c r="Z35" s="20"/>
      <c r="AA35" s="20"/>
      <c r="AB35" s="23"/>
      <c r="AD35" s="22"/>
      <c r="AE35" s="20"/>
      <c r="AF35" s="20"/>
      <c r="AG35" s="20"/>
      <c r="AH35" s="23"/>
      <c r="AJ35" s="22"/>
      <c r="AK35" s="20"/>
      <c r="AL35" s="20"/>
      <c r="AM35" s="20"/>
      <c r="AN35" s="23"/>
    </row>
    <row r="36" spans="1:40" ht="24.75" thickBot="1">
      <c r="B36" s="3" t="s">
        <v>0</v>
      </c>
      <c r="C36" s="4">
        <v>8</v>
      </c>
      <c r="E36" s="6" t="s">
        <v>5</v>
      </c>
      <c r="F36" s="5">
        <f>FACT(C36)</f>
        <v>40320</v>
      </c>
      <c r="R36" s="22"/>
      <c r="S36" s="20"/>
      <c r="T36" s="20"/>
      <c r="U36" s="20"/>
      <c r="V36" s="7">
        <f>V31/(V32*V33)</f>
        <v>2002</v>
      </c>
      <c r="X36" s="22"/>
      <c r="Y36" s="20"/>
      <c r="Z36" s="20"/>
      <c r="AA36" s="20"/>
      <c r="AB36" s="7">
        <f>AB31/(AB32*AB33)</f>
        <v>1001</v>
      </c>
      <c r="AD36" s="22"/>
      <c r="AE36" s="20"/>
      <c r="AF36" s="20"/>
      <c r="AG36" s="20"/>
      <c r="AH36" s="7">
        <f>AH31/(AH32*AH33)</f>
        <v>5005</v>
      </c>
      <c r="AJ36" s="22"/>
      <c r="AK36" s="20"/>
      <c r="AL36" s="20"/>
      <c r="AM36" s="20"/>
      <c r="AN36" s="7">
        <f>AN31/(AN32*AN33)</f>
        <v>8008</v>
      </c>
    </row>
    <row r="37" spans="1:40" ht="24.75" thickBot="1">
      <c r="B37" s="3" t="s">
        <v>3</v>
      </c>
      <c r="C37" s="4">
        <v>2</v>
      </c>
      <c r="E37" s="6" t="s">
        <v>6</v>
      </c>
      <c r="F37" s="5">
        <f>FACT(C37)</f>
        <v>2</v>
      </c>
      <c r="R37" s="24"/>
      <c r="S37" s="25"/>
      <c r="T37" s="25"/>
      <c r="U37" s="25"/>
      <c r="V37" s="26"/>
      <c r="X37" s="24"/>
      <c r="Y37" s="25"/>
      <c r="Z37" s="25"/>
      <c r="AA37" s="25"/>
      <c r="AB37" s="26"/>
      <c r="AD37" s="24"/>
      <c r="AE37" s="25"/>
      <c r="AF37" s="25"/>
      <c r="AG37" s="25"/>
      <c r="AH37" s="26"/>
      <c r="AJ37" s="24"/>
      <c r="AK37" s="25"/>
      <c r="AL37" s="25"/>
      <c r="AM37" s="25"/>
      <c r="AN37" s="26"/>
    </row>
    <row r="38" spans="1:40" ht="23.25" thickBot="1">
      <c r="B38" s="3" t="s">
        <v>4</v>
      </c>
      <c r="C38" s="4">
        <f>C36-C37</f>
        <v>6</v>
      </c>
      <c r="E38" s="8" t="s">
        <v>13</v>
      </c>
      <c r="F38" s="5">
        <f>FACT(C38)</f>
        <v>720</v>
      </c>
    </row>
    <row r="39" spans="1:40" ht="21">
      <c r="AL39" s="13" t="s">
        <v>1</v>
      </c>
      <c r="AM39" s="14">
        <f>(V36+AB36+AH36)/AN36</f>
        <v>1</v>
      </c>
    </row>
    <row r="40" spans="1:40" ht="15.75" thickBot="1"/>
    <row r="41" spans="1:40" ht="21.75" thickBot="1">
      <c r="E41" s="6" t="s">
        <v>1</v>
      </c>
      <c r="F41" s="7">
        <f>F36/(F37*F38)</f>
        <v>28</v>
      </c>
    </row>
    <row r="43" spans="1:40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5" spans="1:40" ht="15.75" thickBot="1"/>
    <row r="46" spans="1:40" ht="24.75" thickBot="1">
      <c r="B46" s="15" t="s">
        <v>0</v>
      </c>
      <c r="C46" s="16">
        <v>10</v>
      </c>
      <c r="D46" s="17"/>
      <c r="E46" s="18" t="s">
        <v>5</v>
      </c>
      <c r="F46" s="5">
        <f>FACT(C46)</f>
        <v>3628800</v>
      </c>
    </row>
    <row r="47" spans="1:40" ht="24.75" thickBot="1">
      <c r="B47" s="19" t="s">
        <v>3</v>
      </c>
      <c r="C47" s="4">
        <v>2</v>
      </c>
      <c r="D47" s="20"/>
      <c r="E47" s="21" t="s">
        <v>6</v>
      </c>
      <c r="F47" s="5">
        <f>FACT(C47)</f>
        <v>2</v>
      </c>
    </row>
    <row r="48" spans="1:40" ht="23.25" thickBot="1">
      <c r="B48" s="19" t="s">
        <v>4</v>
      </c>
      <c r="C48" s="4">
        <f>C46-C47</f>
        <v>8</v>
      </c>
      <c r="D48" s="20"/>
      <c r="E48" s="27" t="s">
        <v>13</v>
      </c>
      <c r="F48" s="5">
        <f>FACT(C48)</f>
        <v>40320</v>
      </c>
    </row>
    <row r="49" spans="2:6">
      <c r="B49" s="22"/>
      <c r="C49" s="20"/>
      <c r="D49" s="20"/>
      <c r="E49" s="20"/>
      <c r="F49" s="23"/>
    </row>
    <row r="50" spans="2:6" ht="15.75" thickBot="1">
      <c r="B50" s="22"/>
      <c r="C50" s="20"/>
      <c r="D50" s="20"/>
      <c r="E50" s="20"/>
      <c r="F50" s="23"/>
    </row>
    <row r="51" spans="2:6" ht="21.75" thickBot="1">
      <c r="B51" s="24"/>
      <c r="C51" s="25"/>
      <c r="D51" s="25"/>
      <c r="E51" s="28"/>
      <c r="F51" s="7">
        <f>F46/(F47*F48)</f>
        <v>45</v>
      </c>
    </row>
    <row r="52" spans="2:6" ht="15.75" thickBot="1"/>
    <row r="53" spans="2:6" ht="24.75" thickBot="1">
      <c r="B53" s="15" t="s">
        <v>0</v>
      </c>
      <c r="C53" s="16">
        <v>15</v>
      </c>
      <c r="D53" s="17"/>
      <c r="E53" s="18" t="s">
        <v>5</v>
      </c>
      <c r="F53" s="5">
        <f>FACT(C53)</f>
        <v>1307674368000</v>
      </c>
    </row>
    <row r="54" spans="2:6" ht="24.75" thickBot="1">
      <c r="B54" s="19" t="s">
        <v>3</v>
      </c>
      <c r="C54" s="4">
        <v>3</v>
      </c>
      <c r="D54" s="20"/>
      <c r="E54" s="21" t="s">
        <v>6</v>
      </c>
      <c r="F54" s="5">
        <f>FACT(C54)</f>
        <v>6</v>
      </c>
    </row>
    <row r="55" spans="2:6" ht="23.25" thickBot="1">
      <c r="B55" s="19" t="s">
        <v>4</v>
      </c>
      <c r="C55" s="4">
        <f>C53-C54</f>
        <v>12</v>
      </c>
      <c r="D55" s="20"/>
      <c r="E55" s="27" t="s">
        <v>13</v>
      </c>
      <c r="F55" s="5">
        <f>FACT(C55)</f>
        <v>479001600</v>
      </c>
    </row>
    <row r="56" spans="2:6">
      <c r="B56" s="22"/>
      <c r="C56" s="20"/>
      <c r="D56" s="20"/>
      <c r="E56" s="20"/>
      <c r="F56" s="23"/>
    </row>
    <row r="57" spans="2:6" ht="15.75" thickBot="1">
      <c r="B57" s="22"/>
      <c r="C57" s="20"/>
      <c r="D57" s="20"/>
      <c r="E57" s="20"/>
      <c r="F57" s="23"/>
    </row>
    <row r="58" spans="2:6" ht="21.75" thickBot="1">
      <c r="B58" s="24"/>
      <c r="C58" s="25"/>
      <c r="D58" s="25"/>
      <c r="E58" s="28"/>
      <c r="F58" s="7">
        <f>F53/(F54*F55)</f>
        <v>455</v>
      </c>
    </row>
    <row r="59" spans="2:6" ht="15.75" thickBot="1"/>
    <row r="60" spans="2:6" ht="24.75" thickBot="1">
      <c r="B60" s="15" t="s">
        <v>0</v>
      </c>
      <c r="C60" s="16">
        <v>25</v>
      </c>
      <c r="D60" s="17"/>
      <c r="E60" s="18" t="s">
        <v>5</v>
      </c>
      <c r="F60" s="5">
        <f>FACT(C60)</f>
        <v>1.5511210043330984E+25</v>
      </c>
    </row>
    <row r="61" spans="2:6" ht="24.75" thickBot="1">
      <c r="B61" s="19" t="s">
        <v>3</v>
      </c>
      <c r="C61" s="4">
        <v>5</v>
      </c>
      <c r="D61" s="20"/>
      <c r="E61" s="21" t="s">
        <v>6</v>
      </c>
      <c r="F61" s="5">
        <f>FACT(C61)</f>
        <v>120</v>
      </c>
    </row>
    <row r="62" spans="2:6" ht="23.25" thickBot="1">
      <c r="B62" s="19" t="s">
        <v>4</v>
      </c>
      <c r="C62" s="4">
        <f>C60-C61</f>
        <v>20</v>
      </c>
      <c r="D62" s="20"/>
      <c r="E62" s="27" t="s">
        <v>13</v>
      </c>
      <c r="F62" s="5">
        <f>FACT(C62)</f>
        <v>2.43290200817664E+18</v>
      </c>
    </row>
    <row r="63" spans="2:6">
      <c r="B63" s="22"/>
      <c r="C63" s="20"/>
      <c r="D63" s="20"/>
      <c r="E63" s="20"/>
      <c r="F63" s="23"/>
    </row>
    <row r="64" spans="2:6" ht="15.75" thickBot="1">
      <c r="B64" s="22"/>
      <c r="C64" s="20"/>
      <c r="D64" s="20"/>
      <c r="E64" s="20"/>
      <c r="F64" s="23"/>
    </row>
    <row r="65" spans="2:6" ht="21.75" thickBot="1">
      <c r="B65" s="22"/>
      <c r="C65" s="20"/>
      <c r="D65" s="20"/>
      <c r="E65" s="21"/>
      <c r="F65" s="7">
        <f>F60/(F61*F62)</f>
        <v>53129.999999999993</v>
      </c>
    </row>
    <row r="66" spans="2:6">
      <c r="B66" s="22"/>
      <c r="C66" s="20"/>
      <c r="D66" s="20"/>
      <c r="E66" s="20"/>
      <c r="F66" s="23"/>
    </row>
    <row r="67" spans="2:6" ht="21.75" thickBot="1">
      <c r="B67" s="24"/>
      <c r="C67" s="25"/>
      <c r="D67" s="25"/>
      <c r="E67" s="29" t="s">
        <v>1</v>
      </c>
      <c r="F67" s="30">
        <f>F51*F58/F65</f>
        <v>0.3853754940711463</v>
      </c>
    </row>
  </sheetData>
  <hyperlinks>
    <hyperlink ref="R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activeCell="A32" sqref="A32"/>
    </sheetView>
  </sheetViews>
  <sheetFormatPr defaultRowHeight="15"/>
  <cols>
    <col min="1" max="16384" width="9.140625" style="31"/>
  </cols>
  <sheetData>
    <row r="1" spans="1:13" ht="61.5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36">
      <c r="A2" s="32"/>
    </row>
  </sheetData>
  <mergeCells count="1">
    <mergeCell ref="A1:M1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сочетания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2018-05-01T03:19:45Z</dcterms:modified>
</cp:coreProperties>
</file>