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задача 1" sheetId="1" r:id="rId1"/>
    <sheet name="задача 2" sheetId="10" r:id="rId2"/>
    <sheet name="сайт" sheetId="4" r:id="rId3"/>
  </sheets>
  <calcPr calcId="124519"/>
</workbook>
</file>

<file path=xl/calcChain.xml><?xml version="1.0" encoding="utf-8"?>
<calcChain xmlns="http://schemas.openxmlformats.org/spreadsheetml/2006/main">
  <c r="H13" i="10"/>
  <c r="H12"/>
  <c r="E10"/>
  <c r="Q10" s="1"/>
  <c r="Q9"/>
  <c r="Q8"/>
  <c r="E6"/>
  <c r="Q5"/>
  <c r="Q4"/>
  <c r="P18" i="1"/>
  <c r="Q6"/>
  <c r="Q7"/>
  <c r="Q10"/>
  <c r="Q11"/>
  <c r="H14" i="10" l="1"/>
  <c r="H16" s="1"/>
  <c r="H18" s="1"/>
  <c r="P16"/>
  <c r="Q6"/>
  <c r="E12" i="1"/>
  <c r="Q12" s="1"/>
  <c r="H15"/>
  <c r="H14"/>
  <c r="E8"/>
  <c r="Q8" s="1"/>
  <c r="H16" l="1"/>
  <c r="H18" s="1"/>
</calcChain>
</file>

<file path=xl/sharedStrings.xml><?xml version="1.0" encoding="utf-8"?>
<sst xmlns="http://schemas.openxmlformats.org/spreadsheetml/2006/main" count="52" uniqueCount="20">
  <si>
    <t>https://www.matburo.ru</t>
  </si>
  <si>
    <t>из них</t>
  </si>
  <si>
    <t>он-лайн калькулятор на сайте математического бюро</t>
  </si>
  <si>
    <t>Расчет в Excel</t>
  </si>
  <si>
    <t>Ответ:</t>
  </si>
  <si>
    <t>ГИПЕРГЕОМЕТ(Q11;Q10;Q7;Q6)</t>
  </si>
  <si>
    <r>
      <t xml:space="preserve">В партии из </t>
    </r>
    <r>
      <rPr>
        <sz val="16"/>
        <color rgb="FFFF0000"/>
        <rFont val="Times New Roman"/>
        <family val="1"/>
        <charset val="204"/>
      </rPr>
      <t>N</t>
    </r>
    <r>
      <rPr>
        <sz val="16"/>
        <color theme="1"/>
        <rFont val="Times New Roman"/>
        <family val="1"/>
        <charset val="204"/>
      </rPr>
      <t xml:space="preserve"> изделий </t>
    </r>
    <r>
      <rPr>
        <sz val="16"/>
        <color rgb="FFFF0000"/>
        <rFont val="Times New Roman"/>
        <family val="1"/>
        <charset val="204"/>
      </rPr>
      <t>K</t>
    </r>
    <r>
      <rPr>
        <sz val="16"/>
        <color theme="1"/>
        <rFont val="Times New Roman"/>
        <family val="1"/>
        <charset val="204"/>
      </rPr>
      <t xml:space="preserve"> изделий имеют скрытый дефект. Какова вероятность того, что из взятых наугад </t>
    </r>
    <r>
      <rPr>
        <sz val="16"/>
        <color rgb="FFFF0000"/>
        <rFont val="Times New Roman"/>
        <family val="1"/>
        <charset val="204"/>
      </rPr>
      <t>n</t>
    </r>
    <r>
      <rPr>
        <sz val="16"/>
        <color theme="1"/>
        <rFont val="Times New Roman"/>
        <family val="1"/>
        <charset val="204"/>
      </rPr>
      <t xml:space="preserve"> изделий </t>
    </r>
    <r>
      <rPr>
        <sz val="16"/>
        <color rgb="FFFF0000"/>
        <rFont val="Times New Roman"/>
        <family val="1"/>
        <charset val="204"/>
      </rPr>
      <t>k</t>
    </r>
    <r>
      <rPr>
        <sz val="16"/>
        <color theme="1"/>
        <rFont val="Times New Roman"/>
        <family val="1"/>
        <charset val="204"/>
      </rPr>
      <t xml:space="preserve"> изделия являются дефектными? </t>
    </r>
  </si>
  <si>
    <r>
      <t>Всего изделий</t>
    </r>
    <r>
      <rPr>
        <b/>
        <sz val="14"/>
        <color rgb="FFFF0000"/>
        <rFont val="Times New Roman"/>
        <family val="1"/>
        <charset val="204"/>
      </rPr>
      <t xml:space="preserve"> N =</t>
    </r>
  </si>
  <si>
    <r>
      <t xml:space="preserve">бракованных </t>
    </r>
    <r>
      <rPr>
        <sz val="14"/>
        <color rgb="FFFF0000"/>
        <rFont val="Times New Roman"/>
        <family val="1"/>
        <charset val="204"/>
      </rPr>
      <t>K</t>
    </r>
  </si>
  <si>
    <r>
      <t xml:space="preserve">хороших </t>
    </r>
    <r>
      <rPr>
        <sz val="14"/>
        <color rgb="FFFF0000"/>
        <rFont val="Times New Roman"/>
        <family val="1"/>
        <charset val="204"/>
      </rPr>
      <t>N-K</t>
    </r>
  </si>
  <si>
    <r>
      <t xml:space="preserve">Выбрали изделий </t>
    </r>
    <r>
      <rPr>
        <b/>
        <sz val="14"/>
        <color rgb="FFFF0000"/>
        <rFont val="Times New Roman"/>
        <family val="1"/>
        <charset val="204"/>
      </rPr>
      <t>n=</t>
    </r>
  </si>
  <si>
    <r>
      <t xml:space="preserve">бракованных </t>
    </r>
    <r>
      <rPr>
        <sz val="14"/>
        <color rgb="FFFF0000"/>
        <rFont val="Times New Roman"/>
        <family val="1"/>
        <charset val="204"/>
      </rPr>
      <t>k</t>
    </r>
  </si>
  <si>
    <r>
      <t xml:space="preserve">хороших </t>
    </r>
    <r>
      <rPr>
        <sz val="14"/>
        <color rgb="FFFF0000"/>
        <rFont val="Times New Roman"/>
        <family val="1"/>
        <charset val="204"/>
      </rPr>
      <t>n-k</t>
    </r>
  </si>
  <si>
    <t>https://www.matburo.ru/tvart_sub.php?p=calc_gg_item</t>
  </si>
  <si>
    <r>
      <t xml:space="preserve">Вариантов достать </t>
    </r>
    <r>
      <rPr>
        <sz val="14"/>
        <color rgb="FFFF0000"/>
        <rFont val="Times New Roman"/>
        <family val="1"/>
        <charset val="204"/>
      </rPr>
      <t>n</t>
    </r>
    <r>
      <rPr>
        <sz val="14"/>
        <color theme="1"/>
        <rFont val="Times New Roman"/>
        <family val="1"/>
        <charset val="204"/>
      </rPr>
      <t xml:space="preserve"> деталей из </t>
    </r>
    <r>
      <rPr>
        <sz val="14"/>
        <color rgb="FFFF0000"/>
        <rFont val="Times New Roman"/>
        <family val="1"/>
        <charset val="204"/>
      </rPr>
      <t>N</t>
    </r>
    <r>
      <rPr>
        <sz val="14"/>
        <color theme="1"/>
        <rFont val="Times New Roman"/>
        <family val="1"/>
        <charset val="204"/>
      </rPr>
      <t xml:space="preserve"> </t>
    </r>
  </si>
  <si>
    <r>
      <t xml:space="preserve">Вариантов достать </t>
    </r>
    <r>
      <rPr>
        <sz val="14"/>
        <color rgb="FFFF0000"/>
        <rFont val="Times New Roman"/>
        <family val="1"/>
        <charset val="204"/>
      </rPr>
      <t>k</t>
    </r>
    <r>
      <rPr>
        <sz val="14"/>
        <color theme="1"/>
        <rFont val="Times New Roman"/>
        <family val="1"/>
        <charset val="204"/>
      </rPr>
      <t xml:space="preserve"> бракованных деталей из </t>
    </r>
    <r>
      <rPr>
        <sz val="14"/>
        <color rgb="FFFF0000"/>
        <rFont val="Times New Roman"/>
        <family val="1"/>
        <charset val="204"/>
      </rPr>
      <t>К</t>
    </r>
    <r>
      <rPr>
        <sz val="14"/>
        <color theme="1"/>
        <rFont val="Times New Roman"/>
        <family val="1"/>
        <charset val="204"/>
      </rPr>
      <t xml:space="preserve"> бракованных</t>
    </r>
  </si>
  <si>
    <r>
      <t xml:space="preserve">Вариантов достать </t>
    </r>
    <r>
      <rPr>
        <sz val="14"/>
        <color rgb="FFFF0000"/>
        <rFont val="Times New Roman"/>
        <family val="1"/>
        <charset val="204"/>
      </rPr>
      <t>n-k</t>
    </r>
    <r>
      <rPr>
        <sz val="14"/>
        <color theme="1"/>
        <rFont val="Times New Roman"/>
        <family val="1"/>
        <charset val="204"/>
      </rPr>
      <t xml:space="preserve"> хороших деталей из </t>
    </r>
    <r>
      <rPr>
        <sz val="14"/>
        <color rgb="FFFF0000"/>
        <rFont val="Times New Roman"/>
        <family val="1"/>
        <charset val="204"/>
      </rPr>
      <t>N-К</t>
    </r>
    <r>
      <rPr>
        <sz val="14"/>
        <color theme="1"/>
        <rFont val="Times New Roman"/>
        <family val="1"/>
        <charset val="204"/>
      </rPr>
      <t xml:space="preserve"> хороших</t>
    </r>
  </si>
  <si>
    <t>Гипергеометрическая вероятность. Задача про детали</t>
  </si>
  <si>
    <t xml:space="preserve">В партии из 12 изделий 8 стандартных. Найти вероятность того, что среди 3 наугад взятых есть хотя бы одно нестандартное. </t>
  </si>
  <si>
    <r>
      <t xml:space="preserve">Верояность достать </t>
    </r>
    <r>
      <rPr>
        <sz val="14"/>
        <color rgb="FFFF0000"/>
        <rFont val="Times New Roman"/>
        <family val="1"/>
        <charset val="204"/>
      </rPr>
      <t xml:space="preserve">k </t>
    </r>
    <r>
      <rPr>
        <sz val="14"/>
        <color theme="1"/>
        <rFont val="Times New Roman"/>
        <family val="1"/>
        <charset val="204"/>
      </rPr>
      <t xml:space="preserve">бракованных и </t>
    </r>
    <r>
      <rPr>
        <sz val="14"/>
        <color rgb="FFFF0000"/>
        <rFont val="Times New Roman"/>
        <family val="1"/>
        <charset val="204"/>
      </rPr>
      <t xml:space="preserve">n-k </t>
    </r>
    <r>
      <rPr>
        <sz val="14"/>
        <rFont val="Times New Roman"/>
        <family val="1"/>
        <charset val="204"/>
      </rPr>
      <t>хороших деталей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</si>
</sst>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24"/>
      <color rgb="FFCC0099"/>
      <name val="Calibri"/>
      <family val="2"/>
      <charset val="204"/>
    </font>
    <font>
      <sz val="18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73"/>
      <color rgb="FF0066FF"/>
      <name val="Sochi2014"/>
      <family val="2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6"/>
      <color rgb="FF000099"/>
      <name val="Times New Roman"/>
      <family val="1"/>
      <charset val="204"/>
    </font>
    <font>
      <u/>
      <sz val="16"/>
      <color theme="10"/>
      <name val="Calibri"/>
      <family val="2"/>
      <charset val="204"/>
    </font>
    <font>
      <b/>
      <u/>
      <sz val="16"/>
      <color theme="1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63"/>
      <color rgb="FF0066FF"/>
      <name val="Sochi2014"/>
      <family val="2"/>
      <charset val="204"/>
    </font>
    <font>
      <sz val="18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2" fillId="2" borderId="0" xfId="1" applyFont="1" applyFill="1" applyAlignment="1" applyProtection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9" fillId="3" borderId="4" xfId="0" applyFont="1" applyFill="1" applyBorder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6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3" fillId="0" borderId="0" xfId="1" applyFont="1" applyAlignment="1" applyProtection="1"/>
    <xf numFmtId="0" fontId="14" fillId="0" borderId="0" xfId="1" applyFont="1" applyAlignment="1" applyProtection="1"/>
    <xf numFmtId="0" fontId="6" fillId="0" borderId="0" xfId="0" applyFont="1" applyAlignment="1"/>
    <xf numFmtId="0" fontId="12" fillId="4" borderId="4" xfId="0" applyFont="1" applyFill="1" applyBorder="1" applyAlignment="1">
      <alignment horizontal="center"/>
    </xf>
    <xf numFmtId="164" fontId="15" fillId="4" borderId="5" xfId="0" applyNumberFormat="1" applyFont="1" applyFill="1" applyBorder="1" applyAlignment="1">
      <alignment horizontal="center" vertical="center"/>
    </xf>
    <xf numFmtId="0" fontId="6" fillId="5" borderId="0" xfId="0" applyFont="1" applyFill="1"/>
    <xf numFmtId="0" fontId="0" fillId="5" borderId="0" xfId="0" applyFill="1"/>
    <xf numFmtId="0" fontId="10" fillId="0" borderId="0" xfId="0" applyFont="1"/>
    <xf numFmtId="0" fontId="17" fillId="0" borderId="0" xfId="0" applyFont="1"/>
    <xf numFmtId="164" fontId="15" fillId="3" borderId="9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164" fontId="19" fillId="6" borderId="9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2" borderId="0" xfId="1" applyFont="1" applyFill="1" applyAlignment="1" applyProtection="1">
      <alignment horizontal="center"/>
    </xf>
    <xf numFmtId="0" fontId="18" fillId="2" borderId="0" xfId="0" applyFont="1" applyFill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00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13</xdr:row>
      <xdr:rowOff>19050</xdr:rowOff>
    </xdr:from>
    <xdr:to>
      <xdr:col>8</xdr:col>
      <xdr:colOff>419100</xdr:colOff>
      <xdr:row>13</xdr:row>
      <xdr:rowOff>361950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324475" y="3876675"/>
          <a:ext cx="295275" cy="3429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114300</xdr:colOff>
      <xdr:row>14</xdr:row>
      <xdr:rowOff>38100</xdr:rowOff>
    </xdr:from>
    <xdr:to>
      <xdr:col>8</xdr:col>
      <xdr:colOff>409575</xdr:colOff>
      <xdr:row>15</xdr:row>
      <xdr:rowOff>19050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314950" y="4276725"/>
          <a:ext cx="295275" cy="3619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57150</xdr:colOff>
      <xdr:row>15</xdr:row>
      <xdr:rowOff>28575</xdr:rowOff>
    </xdr:from>
    <xdr:to>
      <xdr:col>9</xdr:col>
      <xdr:colOff>9525</xdr:colOff>
      <xdr:row>16</xdr:row>
      <xdr:rowOff>9525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57800" y="4648200"/>
          <a:ext cx="561975" cy="3619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180975</xdr:colOff>
      <xdr:row>16</xdr:row>
      <xdr:rowOff>200025</xdr:rowOff>
    </xdr:from>
    <xdr:to>
      <xdr:col>10</xdr:col>
      <xdr:colOff>514350</xdr:colOff>
      <xdr:row>18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715000" y="5848350"/>
          <a:ext cx="1504950" cy="7334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11</xdr:row>
      <xdr:rowOff>19050</xdr:rowOff>
    </xdr:from>
    <xdr:to>
      <xdr:col>8</xdr:col>
      <xdr:colOff>419100</xdr:colOff>
      <xdr:row>11</xdr:row>
      <xdr:rowOff>361950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038850" y="4524375"/>
          <a:ext cx="295275" cy="3429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114300</xdr:colOff>
      <xdr:row>12</xdr:row>
      <xdr:rowOff>38100</xdr:rowOff>
    </xdr:from>
    <xdr:to>
      <xdr:col>8</xdr:col>
      <xdr:colOff>409575</xdr:colOff>
      <xdr:row>13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029325" y="4924425"/>
          <a:ext cx="295275" cy="3619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57150</xdr:colOff>
      <xdr:row>13</xdr:row>
      <xdr:rowOff>28575</xdr:rowOff>
    </xdr:from>
    <xdr:to>
      <xdr:col>9</xdr:col>
      <xdr:colOff>9525</xdr:colOff>
      <xdr:row>14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972175" y="5295900"/>
          <a:ext cx="561975" cy="3619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180975</xdr:colOff>
      <xdr:row>14</xdr:row>
      <xdr:rowOff>200025</xdr:rowOff>
    </xdr:from>
    <xdr:to>
      <xdr:col>10</xdr:col>
      <xdr:colOff>514350</xdr:colOff>
      <xdr:row>16</xdr:row>
      <xdr:rowOff>171450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096000" y="5848350"/>
          <a:ext cx="1504950" cy="7334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2</xdr:row>
      <xdr:rowOff>152400</xdr:rowOff>
    </xdr:from>
    <xdr:to>
      <xdr:col>11</xdr:col>
      <xdr:colOff>207911</xdr:colOff>
      <xdr:row>16</xdr:row>
      <xdr:rowOff>153685</xdr:rowOff>
    </xdr:to>
    <xdr:pic>
      <xdr:nvPicPr>
        <xdr:cNvPr id="2" name="Рисунок 1" descr="лого112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1009650"/>
          <a:ext cx="2665361" cy="2668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tburo.ru/tvart_sub.php?p=calc_gg_ite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20"/>
  <sheetViews>
    <sheetView tabSelected="1" workbookViewId="0">
      <selection activeCell="D21" sqref="D21"/>
    </sheetView>
  </sheetViews>
  <sheetFormatPr defaultRowHeight="18.75"/>
  <cols>
    <col min="1" max="1" width="5" style="6" customWidth="1"/>
    <col min="2" max="2" width="10" style="6" customWidth="1"/>
    <col min="3" max="3" width="10.42578125" style="6" customWidth="1"/>
    <col min="4" max="4" width="12.5703125" style="6" customWidth="1"/>
    <col min="5" max="6" width="9.140625" style="6"/>
    <col min="7" max="7" width="21.5703125" style="6" customWidth="1"/>
    <col min="8" max="8" width="10.85546875" style="6" customWidth="1"/>
    <col min="9" max="9" width="9.140625" style="6"/>
    <col min="10" max="10" width="8.42578125" style="6" customWidth="1"/>
    <col min="11" max="11" width="9.140625" style="6"/>
    <col min="12" max="12" width="6" style="6" customWidth="1"/>
    <col min="13" max="14" width="9.140625" style="6"/>
    <col min="15" max="15" width="11.42578125" style="6" customWidth="1"/>
    <col min="16" max="16" width="14.28515625" style="6" customWidth="1"/>
    <col min="17" max="16384" width="9.140625" style="6"/>
  </cols>
  <sheetData>
    <row r="1" spans="2:19" ht="21">
      <c r="B1" s="18" t="s">
        <v>13</v>
      </c>
      <c r="C1" s="19"/>
      <c r="D1" s="19"/>
      <c r="E1" s="20"/>
      <c r="F1" s="20"/>
      <c r="G1" s="20"/>
      <c r="H1" s="20"/>
      <c r="I1" s="20"/>
    </row>
    <row r="2" spans="2:19" ht="20.25">
      <c r="B2" s="16" t="s">
        <v>2</v>
      </c>
      <c r="C2" s="17"/>
      <c r="D2" s="17"/>
    </row>
    <row r="3" spans="2:19" ht="19.5" thickBot="1">
      <c r="B3" s="14"/>
      <c r="C3" s="15"/>
      <c r="D3" s="15"/>
    </row>
    <row r="4" spans="2:19" ht="65.25" customHeight="1" thickTop="1" thickBot="1">
      <c r="B4" s="30" t="s">
        <v>6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2"/>
    </row>
    <row r="5" spans="2:19" ht="24" customHeight="1" thickTop="1"/>
    <row r="6" spans="2:19" ht="26.1" customHeight="1">
      <c r="B6" s="11" t="s">
        <v>7</v>
      </c>
      <c r="C6" s="12"/>
      <c r="D6" s="13"/>
      <c r="E6" s="10">
        <v>12</v>
      </c>
      <c r="L6" s="23"/>
      <c r="N6" s="11" t="s">
        <v>7</v>
      </c>
      <c r="O6" s="12"/>
      <c r="P6" s="13"/>
      <c r="Q6" s="10">
        <f t="shared" ref="Q6:Q12" si="0">E6</f>
        <v>12</v>
      </c>
    </row>
    <row r="7" spans="2:19" ht="26.1" customHeight="1">
      <c r="B7" s="35" t="s">
        <v>1</v>
      </c>
      <c r="C7" s="33" t="s">
        <v>8</v>
      </c>
      <c r="D7" s="34"/>
      <c r="E7" s="10">
        <v>5</v>
      </c>
      <c r="L7" s="23"/>
      <c r="N7" s="35" t="s">
        <v>1</v>
      </c>
      <c r="O7" s="33" t="s">
        <v>8</v>
      </c>
      <c r="P7" s="34"/>
      <c r="Q7" s="10">
        <f t="shared" si="0"/>
        <v>5</v>
      </c>
    </row>
    <row r="8" spans="2:19" ht="26.1" customHeight="1">
      <c r="B8" s="35"/>
      <c r="C8" s="33" t="s">
        <v>9</v>
      </c>
      <c r="D8" s="34"/>
      <c r="E8" s="10">
        <f>E6-E7</f>
        <v>7</v>
      </c>
      <c r="L8" s="23"/>
      <c r="N8" s="35"/>
      <c r="O8" s="33" t="s">
        <v>9</v>
      </c>
      <c r="P8" s="34"/>
      <c r="Q8" s="10">
        <f t="shared" si="0"/>
        <v>7</v>
      </c>
    </row>
    <row r="9" spans="2:19" ht="26.1" customHeight="1">
      <c r="L9" s="23"/>
    </row>
    <row r="10" spans="2:19" ht="26.1" customHeight="1">
      <c r="B10" s="11" t="s">
        <v>10</v>
      </c>
      <c r="C10" s="12"/>
      <c r="D10" s="13"/>
      <c r="E10" s="10">
        <v>4</v>
      </c>
      <c r="L10" s="23"/>
      <c r="N10" s="11" t="s">
        <v>10</v>
      </c>
      <c r="O10" s="12"/>
      <c r="P10" s="13"/>
      <c r="Q10" s="10">
        <f t="shared" si="0"/>
        <v>4</v>
      </c>
    </row>
    <row r="11" spans="2:19" ht="26.1" customHeight="1">
      <c r="B11" s="35" t="s">
        <v>1</v>
      </c>
      <c r="C11" s="33" t="s">
        <v>11</v>
      </c>
      <c r="D11" s="34"/>
      <c r="E11" s="10">
        <v>2</v>
      </c>
      <c r="L11" s="23"/>
      <c r="N11" s="35" t="s">
        <v>1</v>
      </c>
      <c r="O11" s="33" t="s">
        <v>11</v>
      </c>
      <c r="P11" s="34"/>
      <c r="Q11" s="10">
        <f t="shared" si="0"/>
        <v>2</v>
      </c>
    </row>
    <row r="12" spans="2:19" ht="26.1" customHeight="1">
      <c r="B12" s="35"/>
      <c r="C12" s="33" t="s">
        <v>12</v>
      </c>
      <c r="D12" s="34"/>
      <c r="E12" s="10">
        <f>E10-E11</f>
        <v>2</v>
      </c>
      <c r="L12" s="23"/>
      <c r="N12" s="35"/>
      <c r="O12" s="33" t="s">
        <v>12</v>
      </c>
      <c r="P12" s="34"/>
      <c r="Q12" s="10">
        <f t="shared" si="0"/>
        <v>2</v>
      </c>
    </row>
    <row r="13" spans="2:19" ht="26.25" customHeight="1">
      <c r="L13" s="23"/>
    </row>
    <row r="14" spans="2:19" ht="30" customHeight="1">
      <c r="B14" s="7" t="s">
        <v>14</v>
      </c>
      <c r="C14" s="8"/>
      <c r="D14" s="8"/>
      <c r="E14" s="8"/>
      <c r="F14" s="8"/>
      <c r="G14" s="9"/>
      <c r="H14" s="21">
        <f>FACT(E6)/(FACT(E10)*FACT(E6-E10))</f>
        <v>495</v>
      </c>
      <c r="L14" s="23"/>
    </row>
    <row r="15" spans="2:19" ht="30" customHeight="1">
      <c r="B15" s="7" t="s">
        <v>15</v>
      </c>
      <c r="C15" s="8"/>
      <c r="D15" s="8"/>
      <c r="E15" s="8"/>
      <c r="F15" s="8"/>
      <c r="G15" s="9"/>
      <c r="H15" s="21">
        <f>FACT(E7)/(FACT(E11)*FACT(E7-E11))</f>
        <v>10</v>
      </c>
      <c r="L15" s="23"/>
    </row>
    <row r="16" spans="2:19" ht="30" customHeight="1">
      <c r="B16" s="7" t="s">
        <v>16</v>
      </c>
      <c r="C16" s="8"/>
      <c r="D16" s="8"/>
      <c r="E16" s="8"/>
      <c r="F16" s="8"/>
      <c r="G16" s="9"/>
      <c r="H16" s="21">
        <f>FACT(E8)/(FACT(E12)*FACT(E8-E12))</f>
        <v>21</v>
      </c>
      <c r="L16" s="23"/>
      <c r="N16" s="26"/>
      <c r="O16" s="26"/>
      <c r="Q16" s="26"/>
      <c r="R16" s="26"/>
      <c r="S16" s="26"/>
    </row>
    <row r="17" spans="2:16" ht="30" customHeight="1" thickBot="1">
      <c r="L17" s="24"/>
      <c r="N17" s="25" t="s">
        <v>3</v>
      </c>
      <c r="P17" s="26" t="s">
        <v>5</v>
      </c>
    </row>
    <row r="18" spans="2:16" ht="30" customHeight="1" thickTop="1" thickBot="1">
      <c r="B18" s="6" t="s">
        <v>19</v>
      </c>
      <c r="H18" s="22">
        <f>H16*H15/H14</f>
        <v>0.42424242424242425</v>
      </c>
      <c r="L18" s="23"/>
      <c r="N18" s="36" t="s">
        <v>4</v>
      </c>
      <c r="O18" s="36"/>
      <c r="P18" s="27">
        <f>HYPGEOMDIST(Q11,Q10,Q7,Q6)</f>
        <v>0.42424242424242425</v>
      </c>
    </row>
    <row r="19" spans="2:16">
      <c r="L19" s="23"/>
    </row>
    <row r="20" spans="2:16">
      <c r="J20"/>
    </row>
  </sheetData>
  <mergeCells count="14">
    <mergeCell ref="N18:O18"/>
    <mergeCell ref="N7:N8"/>
    <mergeCell ref="O7:P7"/>
    <mergeCell ref="O8:P8"/>
    <mergeCell ref="N11:N12"/>
    <mergeCell ref="O11:P11"/>
    <mergeCell ref="O12:P12"/>
    <mergeCell ref="B4:M4"/>
    <mergeCell ref="C11:D11"/>
    <mergeCell ref="B11:B12"/>
    <mergeCell ref="C12:D12"/>
    <mergeCell ref="B7:B8"/>
    <mergeCell ref="C7:D7"/>
    <mergeCell ref="C8:D8"/>
  </mergeCells>
  <hyperlinks>
    <hyperlink ref="B1" r:id="rId1"/>
  </hyperlinks>
  <pageMargins left="0.7" right="0.7" top="0.75" bottom="0.75" header="0.3" footer="0.3"/>
  <pageSetup paperSize="9" orientation="portrait" horizontalDpi="180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S19"/>
  <sheetViews>
    <sheetView workbookViewId="0">
      <selection activeCell="B16" sqref="B16"/>
    </sheetView>
  </sheetViews>
  <sheetFormatPr defaultRowHeight="18.75"/>
  <cols>
    <col min="1" max="1" width="5" style="6" customWidth="1"/>
    <col min="2" max="2" width="10" style="6" customWidth="1"/>
    <col min="3" max="3" width="10.42578125" style="6" customWidth="1"/>
    <col min="4" max="4" width="12.5703125" style="6" customWidth="1"/>
    <col min="5" max="6" width="9.140625" style="6"/>
    <col min="7" max="7" width="21.5703125" style="6" customWidth="1"/>
    <col min="8" max="8" width="10.85546875" style="6" customWidth="1"/>
    <col min="9" max="9" width="9.140625" style="6"/>
    <col min="10" max="10" width="8.42578125" style="6" customWidth="1"/>
    <col min="11" max="11" width="9.140625" style="6"/>
    <col min="12" max="12" width="6" style="6" customWidth="1"/>
    <col min="13" max="14" width="9.140625" style="6"/>
    <col min="15" max="15" width="11.42578125" style="6" customWidth="1"/>
    <col min="16" max="16" width="14.28515625" style="6" customWidth="1"/>
    <col min="17" max="16384" width="9.140625" style="6"/>
  </cols>
  <sheetData>
    <row r="1" spans="2:19" ht="19.5" thickBot="1">
      <c r="B1" s="14"/>
      <c r="C1" s="15"/>
      <c r="D1" s="15"/>
    </row>
    <row r="2" spans="2:19" ht="65.25" customHeight="1" thickTop="1" thickBot="1">
      <c r="B2" s="30" t="s">
        <v>18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2:19" ht="24" customHeight="1" thickTop="1"/>
    <row r="4" spans="2:19" ht="26.1" customHeight="1">
      <c r="B4" s="11" t="s">
        <v>7</v>
      </c>
      <c r="C4" s="12"/>
      <c r="D4" s="13"/>
      <c r="E4" s="10">
        <v>12</v>
      </c>
      <c r="L4" s="23"/>
      <c r="N4" s="11" t="s">
        <v>7</v>
      </c>
      <c r="O4" s="12"/>
      <c r="P4" s="13"/>
      <c r="Q4" s="10">
        <f t="shared" ref="Q4:Q10" si="0">E4</f>
        <v>12</v>
      </c>
    </row>
    <row r="5" spans="2:19" ht="26.1" customHeight="1">
      <c r="B5" s="35" t="s">
        <v>1</v>
      </c>
      <c r="C5" s="33" t="s">
        <v>8</v>
      </c>
      <c r="D5" s="34"/>
      <c r="E5" s="10">
        <v>4</v>
      </c>
      <c r="L5" s="23"/>
      <c r="N5" s="35" t="s">
        <v>1</v>
      </c>
      <c r="O5" s="33" t="s">
        <v>8</v>
      </c>
      <c r="P5" s="34"/>
      <c r="Q5" s="10">
        <f t="shared" si="0"/>
        <v>4</v>
      </c>
    </row>
    <row r="6" spans="2:19" ht="26.1" customHeight="1">
      <c r="B6" s="35"/>
      <c r="C6" s="33" t="s">
        <v>9</v>
      </c>
      <c r="D6" s="34"/>
      <c r="E6" s="10">
        <f>E4-E5</f>
        <v>8</v>
      </c>
      <c r="L6" s="23"/>
      <c r="N6" s="35"/>
      <c r="O6" s="33" t="s">
        <v>9</v>
      </c>
      <c r="P6" s="34"/>
      <c r="Q6" s="10">
        <f t="shared" si="0"/>
        <v>8</v>
      </c>
    </row>
    <row r="7" spans="2:19" ht="26.1" customHeight="1">
      <c r="L7" s="23"/>
    </row>
    <row r="8" spans="2:19" ht="26.1" customHeight="1">
      <c r="B8" s="11" t="s">
        <v>10</v>
      </c>
      <c r="C8" s="12"/>
      <c r="D8" s="13"/>
      <c r="E8" s="10">
        <v>3</v>
      </c>
      <c r="L8" s="23"/>
      <c r="N8" s="11" t="s">
        <v>10</v>
      </c>
      <c r="O8" s="12"/>
      <c r="P8" s="13"/>
      <c r="Q8" s="10">
        <f t="shared" si="0"/>
        <v>3</v>
      </c>
    </row>
    <row r="9" spans="2:19" ht="26.1" customHeight="1">
      <c r="B9" s="35" t="s">
        <v>1</v>
      </c>
      <c r="C9" s="33" t="s">
        <v>11</v>
      </c>
      <c r="D9" s="34"/>
      <c r="E9" s="10">
        <v>0</v>
      </c>
      <c r="L9" s="23"/>
      <c r="N9" s="35" t="s">
        <v>1</v>
      </c>
      <c r="O9" s="33" t="s">
        <v>11</v>
      </c>
      <c r="P9" s="34"/>
      <c r="Q9" s="10">
        <f t="shared" si="0"/>
        <v>0</v>
      </c>
    </row>
    <row r="10" spans="2:19" ht="26.1" customHeight="1">
      <c r="B10" s="35"/>
      <c r="C10" s="33" t="s">
        <v>12</v>
      </c>
      <c r="D10" s="34"/>
      <c r="E10" s="10">
        <f>E8-E9</f>
        <v>3</v>
      </c>
      <c r="L10" s="23"/>
      <c r="N10" s="35"/>
      <c r="O10" s="33" t="s">
        <v>12</v>
      </c>
      <c r="P10" s="34"/>
      <c r="Q10" s="10">
        <f t="shared" si="0"/>
        <v>3</v>
      </c>
    </row>
    <row r="11" spans="2:19" ht="26.25" customHeight="1">
      <c r="L11" s="23"/>
    </row>
    <row r="12" spans="2:19" ht="30" customHeight="1">
      <c r="B12" s="7" t="s">
        <v>14</v>
      </c>
      <c r="C12" s="8"/>
      <c r="D12" s="8"/>
      <c r="E12" s="8"/>
      <c r="F12" s="8"/>
      <c r="G12" s="9"/>
      <c r="H12" s="21">
        <f>FACT(E4)/(FACT(E8)*FACT(E4-E8))</f>
        <v>220</v>
      </c>
      <c r="L12" s="23"/>
    </row>
    <row r="13" spans="2:19" ht="30" customHeight="1">
      <c r="B13" s="7" t="s">
        <v>15</v>
      </c>
      <c r="C13" s="8"/>
      <c r="D13" s="8"/>
      <c r="E13" s="8"/>
      <c r="F13" s="8"/>
      <c r="G13" s="9"/>
      <c r="H13" s="21">
        <f>FACT(E5)/(FACT(E9)*FACT(E5-E9))</f>
        <v>1</v>
      </c>
      <c r="L13" s="23"/>
    </row>
    <row r="14" spans="2:19" ht="30" customHeight="1">
      <c r="B14" s="7" t="s">
        <v>16</v>
      </c>
      <c r="C14" s="8"/>
      <c r="D14" s="8"/>
      <c r="E14" s="8"/>
      <c r="F14" s="8"/>
      <c r="G14" s="9"/>
      <c r="H14" s="21">
        <f>FACT(E6)/(FACT(E10)*FACT(E6-E10))</f>
        <v>56</v>
      </c>
      <c r="L14" s="23"/>
      <c r="N14" s="26"/>
      <c r="O14" s="26"/>
      <c r="Q14" s="26"/>
      <c r="R14" s="26"/>
      <c r="S14" s="26"/>
    </row>
    <row r="15" spans="2:19" ht="30" customHeight="1" thickBot="1">
      <c r="L15" s="24"/>
      <c r="N15" s="25" t="s">
        <v>3</v>
      </c>
      <c r="P15" s="26" t="s">
        <v>5</v>
      </c>
    </row>
    <row r="16" spans="2:19" ht="30" customHeight="1" thickTop="1" thickBot="1">
      <c r="B16" s="6" t="s">
        <v>19</v>
      </c>
      <c r="H16" s="22">
        <f>H14*H13/H12</f>
        <v>0.25454545454545452</v>
      </c>
      <c r="L16" s="23"/>
      <c r="N16" s="36"/>
      <c r="O16" s="36"/>
      <c r="P16" s="27">
        <f>HYPGEOMDIST(Q9,Q8,Q5,Q4)</f>
        <v>0.25454545454545452</v>
      </c>
    </row>
    <row r="17" spans="7:12" ht="19.5" thickBot="1">
      <c r="L17" s="23"/>
    </row>
    <row r="18" spans="7:12" ht="24.75" thickTop="1" thickBot="1">
      <c r="G18" s="28" t="s">
        <v>4</v>
      </c>
      <c r="H18" s="29">
        <f>1-H16</f>
        <v>0.74545454545454548</v>
      </c>
      <c r="J18"/>
    </row>
    <row r="19" spans="7:12" ht="19.5" thickTop="1"/>
  </sheetData>
  <mergeCells count="14">
    <mergeCell ref="N16:O16"/>
    <mergeCell ref="B9:B10"/>
    <mergeCell ref="C9:D9"/>
    <mergeCell ref="N9:N10"/>
    <mergeCell ref="O9:P9"/>
    <mergeCell ref="C10:D10"/>
    <mergeCell ref="O10:P10"/>
    <mergeCell ref="B2:M2"/>
    <mergeCell ref="B5:B6"/>
    <mergeCell ref="C5:D5"/>
    <mergeCell ref="N5:N6"/>
    <mergeCell ref="O5:P5"/>
    <mergeCell ref="C6:D6"/>
    <mergeCell ref="O6:P6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9"/>
  <sheetViews>
    <sheetView workbookViewId="0">
      <selection activeCell="J24" sqref="J24"/>
    </sheetView>
  </sheetViews>
  <sheetFormatPr defaultRowHeight="15"/>
  <cols>
    <col min="1" max="16384" width="9.140625" style="4"/>
  </cols>
  <sheetData>
    <row r="1" spans="1:21" s="2" customFormat="1" ht="31.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1"/>
      <c r="T1" s="1"/>
      <c r="U1" s="1"/>
    </row>
    <row r="2" spans="1:21" ht="36">
      <c r="A2" s="3"/>
    </row>
    <row r="19" spans="1:21" ht="177" customHeight="1">
      <c r="A19" s="38" t="s">
        <v>17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5"/>
      <c r="T19" s="5"/>
      <c r="U19" s="5"/>
    </row>
  </sheetData>
  <mergeCells count="2">
    <mergeCell ref="A1:R1"/>
    <mergeCell ref="A19:R19"/>
  </mergeCells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задача 1</vt:lpstr>
      <vt:lpstr>задача 2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2018-05-17T17:50:57Z</dcterms:modified>
</cp:coreProperties>
</file>