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два стрелка" sheetId="1" r:id="rId1"/>
    <sheet name="три стрелка" sheetId="2" r:id="rId2"/>
    <sheet name="четыре события" sheetId="3" r:id="rId3"/>
    <sheet name="сайт" sheetId="5" r:id="rId4"/>
  </sheets>
  <calcPr calcId="124519"/>
</workbook>
</file>

<file path=xl/calcChain.xml><?xml version="1.0" encoding="utf-8"?>
<calcChain xmlns="http://schemas.openxmlformats.org/spreadsheetml/2006/main">
  <c r="M16" i="2"/>
  <c r="Q31" i="3"/>
  <c r="Q30"/>
  <c r="J13" i="2" l="1"/>
  <c r="C5" i="1"/>
  <c r="E4"/>
  <c r="P32" i="2" l="1"/>
  <c r="O32"/>
  <c r="N32"/>
  <c r="L32"/>
  <c r="K32"/>
  <c r="J32"/>
  <c r="H32"/>
  <c r="G32"/>
  <c r="F32"/>
  <c r="D32"/>
  <c r="C32"/>
  <c r="B32"/>
  <c r="D27"/>
  <c r="M39" s="1"/>
  <c r="P26"/>
  <c r="O26"/>
  <c r="N26"/>
  <c r="L26"/>
  <c r="K26"/>
  <c r="J26"/>
  <c r="H26"/>
  <c r="G26"/>
  <c r="F26"/>
  <c r="L20" i="1"/>
  <c r="K20"/>
  <c r="I20"/>
  <c r="H20"/>
  <c r="F20"/>
  <c r="F21" s="1"/>
  <c r="E20"/>
  <c r="L4"/>
  <c r="K4"/>
  <c r="I4"/>
  <c r="H4"/>
  <c r="F4"/>
  <c r="L21"/>
  <c r="O29" s="1"/>
  <c r="C21"/>
  <c r="Q29" i="3"/>
  <c r="Q28"/>
  <c r="Q27"/>
  <c r="C22"/>
  <c r="D22"/>
  <c r="E22"/>
  <c r="B22"/>
  <c r="E23" s="1"/>
  <c r="X16"/>
  <c r="Y16"/>
  <c r="W16"/>
  <c r="V16"/>
  <c r="R16"/>
  <c r="S16"/>
  <c r="T16"/>
  <c r="Q16"/>
  <c r="N16"/>
  <c r="O16"/>
  <c r="M16"/>
  <c r="L16"/>
  <c r="J16"/>
  <c r="H16"/>
  <c r="I16"/>
  <c r="G16"/>
  <c r="E16"/>
  <c r="D16"/>
  <c r="C16"/>
  <c r="B16"/>
  <c r="Y10"/>
  <c r="X10"/>
  <c r="W10"/>
  <c r="V10"/>
  <c r="T10"/>
  <c r="S10"/>
  <c r="R10"/>
  <c r="Q10"/>
  <c r="O10"/>
  <c r="N10"/>
  <c r="M10"/>
  <c r="L10"/>
  <c r="J10"/>
  <c r="I10"/>
  <c r="H10"/>
  <c r="G10"/>
  <c r="E10"/>
  <c r="D10"/>
  <c r="C10"/>
  <c r="B10"/>
  <c r="E5"/>
  <c r="Y4"/>
  <c r="W4"/>
  <c r="X4"/>
  <c r="V4"/>
  <c r="Y5" s="1"/>
  <c r="T4"/>
  <c r="S4"/>
  <c r="R4"/>
  <c r="T5" s="1"/>
  <c r="Q4"/>
  <c r="O4"/>
  <c r="N4"/>
  <c r="M4"/>
  <c r="L4"/>
  <c r="O5" s="1"/>
  <c r="I4"/>
  <c r="J4"/>
  <c r="H4"/>
  <c r="J5" s="1"/>
  <c r="G4"/>
  <c r="O10" i="2"/>
  <c r="P10"/>
  <c r="N10"/>
  <c r="L10"/>
  <c r="K10"/>
  <c r="J10"/>
  <c r="H10"/>
  <c r="G10"/>
  <c r="F10"/>
  <c r="D10"/>
  <c r="C10"/>
  <c r="B10"/>
  <c r="P4"/>
  <c r="O4"/>
  <c r="N4"/>
  <c r="L4"/>
  <c r="K4"/>
  <c r="J4"/>
  <c r="H4"/>
  <c r="G4"/>
  <c r="F4"/>
  <c r="D5"/>
  <c r="M17" s="1"/>
  <c r="L27" l="1"/>
  <c r="L33"/>
  <c r="P33"/>
  <c r="M42" s="1"/>
  <c r="M38" s="1"/>
  <c r="P27"/>
  <c r="D33"/>
  <c r="H33"/>
  <c r="H27"/>
  <c r="I21" i="1"/>
  <c r="O26" s="1"/>
  <c r="L5"/>
  <c r="O13" s="1"/>
  <c r="I5"/>
  <c r="O10" s="1"/>
  <c r="F5"/>
  <c r="O27"/>
  <c r="Y17" i="3"/>
  <c r="T17"/>
  <c r="O17"/>
  <c r="J17"/>
  <c r="E17"/>
  <c r="Y11"/>
  <c r="T11"/>
  <c r="O11"/>
  <c r="J11"/>
  <c r="E11"/>
  <c r="P11" i="2"/>
  <c r="M20" s="1"/>
  <c r="L11"/>
  <c r="H11"/>
  <c r="D11"/>
  <c r="P5"/>
  <c r="L5"/>
  <c r="H5"/>
  <c r="O11" i="1"/>
  <c r="M41" i="2" l="1"/>
  <c r="M40"/>
  <c r="J35"/>
  <c r="O28" i="1"/>
  <c r="F23"/>
  <c r="F7"/>
  <c r="O12"/>
  <c r="I23" i="3"/>
  <c r="M19" i="2"/>
  <c r="M18"/>
</calcChain>
</file>

<file path=xl/sharedStrings.xml><?xml version="1.0" encoding="utf-8"?>
<sst xmlns="http://schemas.openxmlformats.org/spreadsheetml/2006/main" count="246" uniqueCount="52">
  <si>
    <t>П</t>
  </si>
  <si>
    <t>Н</t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</si>
  <si>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1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</si>
  <si>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2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</si>
  <si>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3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</si>
  <si>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4</t>
    </r>
  </si>
  <si>
    <r>
      <t>P(A</t>
    </r>
    <r>
      <rPr>
        <vertAlign val="subscript"/>
        <sz val="14"/>
        <color theme="1"/>
        <rFont val="Calibri"/>
        <family val="2"/>
        <charset val="204"/>
        <scheme val="minor"/>
      </rPr>
      <t>1</t>
    </r>
    <r>
      <rPr>
        <sz val="14"/>
        <color theme="1"/>
        <rFont val="Calibri"/>
        <family val="2"/>
        <charset val="204"/>
        <scheme val="minor"/>
      </rPr>
      <t>)=</t>
    </r>
  </si>
  <si>
    <r>
      <t>P(A</t>
    </r>
    <r>
      <rPr>
        <vertAlign val="subscript"/>
        <sz val="14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>)=</t>
    </r>
  </si>
  <si>
    <r>
      <t>P(A</t>
    </r>
    <r>
      <rPr>
        <vertAlign val="subscript"/>
        <sz val="14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>)=</t>
    </r>
  </si>
  <si>
    <r>
      <t>P(A</t>
    </r>
    <r>
      <rPr>
        <vertAlign val="subscript"/>
        <sz val="14"/>
        <color theme="1"/>
        <rFont val="Calibri"/>
        <family val="2"/>
        <charset val="204"/>
        <scheme val="minor"/>
      </rPr>
      <t>4</t>
    </r>
    <r>
      <rPr>
        <sz val="14"/>
        <color theme="1"/>
        <rFont val="Calibri"/>
        <family val="2"/>
        <charset val="204"/>
        <scheme val="minor"/>
      </rPr>
      <t>)=</t>
    </r>
  </si>
  <si>
    <t>Возможные вопросы</t>
  </si>
  <si>
    <r>
      <t>P(A</t>
    </r>
    <r>
      <rPr>
        <b/>
        <vertAlign val="subscript"/>
        <sz val="16"/>
        <color theme="1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>)+P(A</t>
    </r>
    <r>
      <rPr>
        <b/>
        <vertAlign val="subscript"/>
        <sz val="16"/>
        <color theme="1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)+P(A</t>
    </r>
    <r>
      <rPr>
        <b/>
        <vertAlign val="subscript"/>
        <sz val="16"/>
        <color theme="1"/>
        <rFont val="Calibri"/>
        <family val="2"/>
        <charset val="204"/>
        <scheme val="minor"/>
      </rPr>
      <t>3</t>
    </r>
    <r>
      <rPr>
        <b/>
        <sz val="16"/>
        <color theme="1"/>
        <rFont val="Calibri"/>
        <family val="2"/>
        <charset val="204"/>
        <scheme val="minor"/>
      </rPr>
      <t>)+P(A</t>
    </r>
    <r>
      <rPr>
        <b/>
        <vertAlign val="subscript"/>
        <sz val="16"/>
        <color theme="1"/>
        <rFont val="Calibri"/>
        <family val="2"/>
        <charset val="204"/>
        <scheme val="minor"/>
      </rPr>
      <t>4</t>
    </r>
    <r>
      <rPr>
        <b/>
        <sz val="16"/>
        <color theme="1"/>
        <rFont val="Calibri"/>
        <family val="2"/>
        <charset val="204"/>
        <scheme val="minor"/>
      </rPr>
      <t>)=1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</si>
  <si>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5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</si>
  <si>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6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</si>
  <si>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7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</si>
  <si>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8</t>
    </r>
  </si>
  <si>
    <r>
      <t>P(A</t>
    </r>
    <r>
      <rPr>
        <b/>
        <vertAlign val="subscript"/>
        <sz val="16"/>
        <color theme="1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>)+P(A</t>
    </r>
    <r>
      <rPr>
        <b/>
        <vertAlign val="subscript"/>
        <sz val="16"/>
        <color theme="1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)+P(A</t>
    </r>
    <r>
      <rPr>
        <b/>
        <vertAlign val="subscript"/>
        <sz val="16"/>
        <color theme="1"/>
        <rFont val="Calibri"/>
        <family val="2"/>
        <charset val="204"/>
        <scheme val="minor"/>
      </rPr>
      <t>3</t>
    </r>
    <r>
      <rPr>
        <b/>
        <sz val="16"/>
        <color theme="1"/>
        <rFont val="Calibri"/>
        <family val="2"/>
        <charset val="204"/>
        <scheme val="minor"/>
      </rPr>
      <t>)+P(A</t>
    </r>
    <r>
      <rPr>
        <b/>
        <vertAlign val="subscript"/>
        <sz val="16"/>
        <color theme="1"/>
        <rFont val="Calibri"/>
        <family val="2"/>
        <charset val="204"/>
        <scheme val="minor"/>
      </rPr>
      <t>4</t>
    </r>
    <r>
      <rPr>
        <b/>
        <sz val="16"/>
        <color theme="1"/>
        <rFont val="Calibri"/>
        <family val="2"/>
        <charset val="204"/>
        <scheme val="minor"/>
      </rPr>
      <t>)+P(A5)+P(A6)+P(A7)+P(A</t>
    </r>
    <r>
      <rPr>
        <b/>
        <vertAlign val="subscript"/>
        <sz val="16"/>
        <color theme="1"/>
        <rFont val="Calibri"/>
        <family val="2"/>
        <charset val="204"/>
        <scheme val="minor"/>
      </rPr>
      <t>8</t>
    </r>
    <r>
      <rPr>
        <b/>
        <sz val="16"/>
        <color theme="1"/>
        <rFont val="Calibri"/>
        <family val="2"/>
        <charset val="204"/>
        <scheme val="minor"/>
      </rPr>
      <t>)=1</t>
    </r>
  </si>
  <si>
    <r>
      <t>∑ A</t>
    </r>
    <r>
      <rPr>
        <vertAlign val="subscript"/>
        <sz val="20"/>
        <color theme="1"/>
        <rFont val="Calibri"/>
        <family val="2"/>
        <charset val="204"/>
      </rPr>
      <t xml:space="preserve">i </t>
    </r>
    <r>
      <rPr>
        <sz val="20"/>
        <color theme="1"/>
        <rFont val="Calibri"/>
        <family val="2"/>
        <charset val="204"/>
      </rPr>
      <t>=</t>
    </r>
  </si>
  <si>
    <r>
      <t>P(A</t>
    </r>
    <r>
      <rPr>
        <vertAlign val="subscript"/>
        <sz val="14"/>
        <color theme="1"/>
        <rFont val="Calibri"/>
        <family val="2"/>
        <charset val="204"/>
        <scheme val="minor"/>
      </rPr>
      <t>5</t>
    </r>
    <r>
      <rPr>
        <sz val="14"/>
        <color theme="1"/>
        <rFont val="Calibri"/>
        <family val="2"/>
        <charset val="204"/>
        <scheme val="minor"/>
      </rPr>
      <t>)=</t>
    </r>
  </si>
  <si>
    <r>
      <t>P(A</t>
    </r>
    <r>
      <rPr>
        <vertAlign val="subscript"/>
        <sz val="14"/>
        <color theme="1"/>
        <rFont val="Calibri"/>
        <family val="2"/>
        <charset val="204"/>
        <scheme val="minor"/>
      </rPr>
      <t>6</t>
    </r>
    <r>
      <rPr>
        <sz val="14"/>
        <color theme="1"/>
        <rFont val="Calibri"/>
        <family val="2"/>
        <charset val="204"/>
        <scheme val="minor"/>
      </rPr>
      <t>)=</t>
    </r>
  </si>
  <si>
    <r>
      <t>P(A</t>
    </r>
    <r>
      <rPr>
        <vertAlign val="subscript"/>
        <sz val="14"/>
        <color theme="1"/>
        <rFont val="Calibri"/>
        <family val="2"/>
        <charset val="204"/>
        <scheme val="minor"/>
      </rPr>
      <t>7</t>
    </r>
    <r>
      <rPr>
        <sz val="14"/>
        <color theme="1"/>
        <rFont val="Calibri"/>
        <family val="2"/>
        <charset val="204"/>
        <scheme val="minor"/>
      </rPr>
      <t>)=</t>
    </r>
  </si>
  <si>
    <r>
      <t>P(A</t>
    </r>
    <r>
      <rPr>
        <vertAlign val="subscript"/>
        <sz val="14"/>
        <color theme="1"/>
        <rFont val="Calibri"/>
        <family val="2"/>
        <charset val="204"/>
        <scheme val="minor"/>
      </rPr>
      <t>8</t>
    </r>
    <r>
      <rPr>
        <sz val="14"/>
        <color theme="1"/>
        <rFont val="Calibri"/>
        <family val="2"/>
        <charset val="204"/>
        <scheme val="minor"/>
      </rPr>
      <t>)=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</si>
  <si>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9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</si>
  <si>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10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</si>
  <si>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11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</si>
  <si>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12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</si>
  <si>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13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</si>
  <si>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14</t>
    </r>
  </si>
  <si>
    <r>
      <t>А</t>
    </r>
    <r>
      <rPr>
        <b/>
        <vertAlign val="subscript"/>
        <sz val="16"/>
        <color theme="1"/>
        <rFont val="Calibri"/>
        <family val="2"/>
        <charset val="204"/>
        <scheme val="minor"/>
      </rPr>
      <t>15</t>
    </r>
  </si>
  <si>
    <t>найти вероятность того, что произойдет хотя бы одно событие</t>
  </si>
  <si>
    <t>найти вероятность того, что произйдет хотя бы одно событие</t>
  </si>
  <si>
    <t>найти вероятность того, что ни одного события не произйдет</t>
  </si>
  <si>
    <t>найти вероятность того что произойдет три события</t>
  </si>
  <si>
    <t>найти вероятность того что произойдет два события</t>
  </si>
  <si>
    <t>найти вероятность того что произойдет одно событие</t>
  </si>
  <si>
    <t>найти вероятность того, что ни одного события не произойдет</t>
  </si>
  <si>
    <t>https://www.matburo.ru</t>
  </si>
  <si>
    <t>Задачи о стрелках</t>
  </si>
  <si>
    <t>найти вероятность того что произойдут оба события</t>
  </si>
  <si>
    <t>найти вероятность того, что произойдет ровно одно событие</t>
  </si>
  <si>
    <t>Он-лайн калькулятор</t>
  </si>
  <si>
    <r>
      <t xml:space="preserve">найти вероятность того, что попадет </t>
    </r>
    <r>
      <rPr>
        <b/>
        <sz val="18"/>
        <color rgb="FF0000CC"/>
        <rFont val="Times New Roman"/>
        <family val="1"/>
        <charset val="204"/>
      </rPr>
      <t>хотя бы один</t>
    </r>
    <r>
      <rPr>
        <sz val="18"/>
        <color rgb="FF0000CC"/>
        <rFont val="Times New Roman"/>
        <family val="1"/>
        <charset val="204"/>
      </rPr>
      <t xml:space="preserve"> стрелок</t>
    </r>
  </si>
  <si>
    <r>
      <t xml:space="preserve">найти вероятность того что попадут </t>
    </r>
    <r>
      <rPr>
        <b/>
        <sz val="18"/>
        <color rgb="FF0000CC"/>
        <rFont val="Times New Roman"/>
        <family val="1"/>
        <charset val="204"/>
      </rPr>
      <t xml:space="preserve">оба </t>
    </r>
    <r>
      <rPr>
        <sz val="18"/>
        <color rgb="FF0000CC"/>
        <rFont val="Times New Roman"/>
        <family val="1"/>
        <charset val="204"/>
      </rPr>
      <t>стрелка</t>
    </r>
  </si>
  <si>
    <r>
      <t xml:space="preserve">найти вероятность того, что попадет </t>
    </r>
    <r>
      <rPr>
        <b/>
        <sz val="18"/>
        <color rgb="FF0000CC"/>
        <rFont val="Times New Roman"/>
        <family val="1"/>
        <charset val="204"/>
      </rPr>
      <t>только один</t>
    </r>
    <r>
      <rPr>
        <sz val="18"/>
        <color rgb="FF0000CC"/>
        <rFont val="Times New Roman"/>
        <family val="1"/>
        <charset val="204"/>
      </rPr>
      <t xml:space="preserve"> стрелок</t>
    </r>
  </si>
  <si>
    <r>
      <t>найти вероятность того, что</t>
    </r>
    <r>
      <rPr>
        <b/>
        <sz val="18"/>
        <color rgb="FF0000CC"/>
        <rFont val="Times New Roman"/>
        <family val="1"/>
        <charset val="204"/>
      </rPr>
      <t xml:space="preserve"> никто</t>
    </r>
    <r>
      <rPr>
        <sz val="18"/>
        <color rgb="FF0000CC"/>
        <rFont val="Times New Roman"/>
        <family val="1"/>
        <charset val="204"/>
      </rPr>
      <t xml:space="preserve"> из стрелков не попадет</t>
    </r>
  </si>
  <si>
    <r>
      <t xml:space="preserve">найти вероятность того что попадут </t>
    </r>
    <r>
      <rPr>
        <b/>
        <sz val="18"/>
        <color rgb="FF0000CC"/>
        <rFont val="Times New Roman"/>
        <family val="1"/>
        <charset val="204"/>
      </rPr>
      <t xml:space="preserve">три  </t>
    </r>
    <r>
      <rPr>
        <sz val="18"/>
        <color rgb="FF0000CC"/>
        <rFont val="Times New Roman"/>
        <family val="1"/>
        <charset val="204"/>
      </rPr>
      <t>стрелка</t>
    </r>
  </si>
  <si>
    <r>
      <t xml:space="preserve">найти вероятность того что попадут </t>
    </r>
    <r>
      <rPr>
        <b/>
        <sz val="18"/>
        <color rgb="FF0000CC"/>
        <rFont val="Times New Roman"/>
        <family val="1"/>
        <charset val="204"/>
      </rPr>
      <t xml:space="preserve">два  </t>
    </r>
    <r>
      <rPr>
        <sz val="18"/>
        <color rgb="FF0000CC"/>
        <rFont val="Times New Roman"/>
        <family val="1"/>
        <charset val="204"/>
      </rPr>
      <t>стрелка</t>
    </r>
  </si>
  <si>
    <t>найти вероятность того, что все стрелки попадут</t>
  </si>
  <si>
    <t>найти вероятность того что все стрелки промахнутся</t>
  </si>
  <si>
    <t>найти вероятность того, что хотя бы один стрелок попадет</t>
  </si>
  <si>
    <t>найти вероятность того, что не менее двух стрелков попадет</t>
  </si>
  <si>
    <t>найти вероятность того, что не более двух стрелков попадет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</si>
</sst>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vertAlign val="subscript"/>
      <sz val="16"/>
      <color theme="1"/>
      <name val="Calibri"/>
      <family val="2"/>
      <charset val="204"/>
      <scheme val="minor"/>
    </font>
    <font>
      <vertAlign val="subscript"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rgb="FF0000CC"/>
      <name val="Times New Roman"/>
      <family val="1"/>
      <charset val="204"/>
    </font>
    <font>
      <sz val="20"/>
      <color theme="1"/>
      <name val="Calibri"/>
      <family val="2"/>
      <charset val="204"/>
    </font>
    <font>
      <vertAlign val="subscript"/>
      <sz val="20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24"/>
      <color rgb="FFCC0099"/>
      <name val="Calibri"/>
      <family val="2"/>
      <charset val="204"/>
    </font>
    <font>
      <sz val="28"/>
      <color theme="1"/>
      <name val="Calibri"/>
      <family val="2"/>
      <charset val="204"/>
      <scheme val="minor"/>
    </font>
    <font>
      <sz val="92"/>
      <color rgb="FF0066FF"/>
      <name val="Sochi2014"/>
      <family val="2"/>
      <charset val="204"/>
    </font>
    <font>
      <sz val="20"/>
      <color theme="1"/>
      <name val="Calibri"/>
      <family val="2"/>
      <charset val="204"/>
      <scheme val="minor"/>
    </font>
    <font>
      <u/>
      <sz val="20"/>
      <color theme="10"/>
      <name val="Calibri"/>
      <family val="2"/>
      <charset val="204"/>
    </font>
    <font>
      <b/>
      <sz val="18"/>
      <color rgb="FF0000CC"/>
      <name val="Times New Roman"/>
      <family val="1"/>
      <charset val="204"/>
    </font>
    <font>
      <u/>
      <sz val="36"/>
      <color theme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0" fillId="6" borderId="0" xfId="0" applyFill="1"/>
    <xf numFmtId="0" fontId="4" fillId="5" borderId="1" xfId="0" applyFont="1" applyFill="1" applyBorder="1" applyAlignment="1">
      <alignment horizontal="center"/>
    </xf>
    <xf numFmtId="0" fontId="7" fillId="0" borderId="0" xfId="0" applyFont="1"/>
    <xf numFmtId="0" fontId="4" fillId="4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0" fillId="0" borderId="3" xfId="0" applyBorder="1"/>
    <xf numFmtId="0" fontId="8" fillId="7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/>
    <xf numFmtId="0" fontId="3" fillId="7" borderId="0" xfId="0" applyFont="1" applyFill="1" applyAlignment="1">
      <alignment horizontal="center"/>
    </xf>
    <xf numFmtId="0" fontId="9" fillId="8" borderId="0" xfId="0" applyFont="1" applyFill="1"/>
    <xf numFmtId="0" fontId="15" fillId="8" borderId="0" xfId="0" applyFont="1" applyFill="1" applyAlignment="1">
      <alignment horizontal="left"/>
    </xf>
    <xf numFmtId="0" fontId="0" fillId="8" borderId="0" xfId="0" applyFill="1"/>
    <xf numFmtId="0" fontId="17" fillId="0" borderId="0" xfId="0" applyFont="1"/>
    <xf numFmtId="0" fontId="18" fillId="0" borderId="0" xfId="1" applyFont="1" applyAlignment="1" applyProtection="1"/>
    <xf numFmtId="0" fontId="14" fillId="8" borderId="0" xfId="1" applyFont="1" applyFill="1" applyAlignment="1" applyProtection="1">
      <alignment horizontal="center"/>
    </xf>
    <xf numFmtId="0" fontId="4" fillId="0" borderId="2" xfId="0" applyFont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20" fillId="8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CC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104775</xdr:rowOff>
    </xdr:from>
    <xdr:to>
      <xdr:col>19</xdr:col>
      <xdr:colOff>419100</xdr:colOff>
      <xdr:row>5</xdr:row>
      <xdr:rowOff>200025</xdr:rowOff>
    </xdr:to>
    <xdr:sp macro="" textlink="">
      <xdr:nvSpPr>
        <xdr:cNvPr id="3" name="Скругленный прямоугольник 2"/>
        <xdr:cNvSpPr/>
      </xdr:nvSpPr>
      <xdr:spPr>
        <a:xfrm>
          <a:off x="7391400" y="104775"/>
          <a:ext cx="4076700" cy="16192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800" b="0" i="1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Два стрелка одновременно стреляют по мишени. Вероятность попадания по мишени у первого стрелка равна 0,6, у второго - 0,7. </a:t>
          </a:r>
          <a:endParaRPr lang="ru-RU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19</xdr:col>
      <xdr:colOff>419100</xdr:colOff>
      <xdr:row>21</xdr:row>
      <xdr:rowOff>123825</xdr:rowOff>
    </xdr:to>
    <xdr:sp macro="" textlink="">
      <xdr:nvSpPr>
        <xdr:cNvPr id="5" name="Скругленный прямоугольник 4"/>
        <xdr:cNvSpPr/>
      </xdr:nvSpPr>
      <xdr:spPr>
        <a:xfrm>
          <a:off x="7391400" y="4533900"/>
          <a:ext cx="4076700" cy="13811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800" i="1">
              <a:solidFill>
                <a:schemeClr val="dk1"/>
              </a:solidFill>
              <a:latin typeface="+mn-lt"/>
              <a:ea typeface="+mn-ea"/>
              <a:cs typeface="+mn-cs"/>
            </a:rPr>
            <a:t>Два события могут произойти с вероятностью 0,1 и 0,2 соответственно. </a:t>
          </a:r>
          <a:endParaRPr lang="ru-RU" sz="1800" i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476251</xdr:colOff>
      <xdr:row>0</xdr:row>
      <xdr:rowOff>295276</xdr:rowOff>
    </xdr:from>
    <xdr:to>
      <xdr:col>23</xdr:col>
      <xdr:colOff>295275</xdr:colOff>
      <xdr:row>5</xdr:row>
      <xdr:rowOff>161926</xdr:rowOff>
    </xdr:to>
    <xdr:sp macro="" textlink="">
      <xdr:nvSpPr>
        <xdr:cNvPr id="2" name="Скругленный прямоугольник 1"/>
        <xdr:cNvSpPr/>
      </xdr:nvSpPr>
      <xdr:spPr>
        <a:xfrm>
          <a:off x="9734551" y="295276"/>
          <a:ext cx="4086224" cy="13906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6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Три стрелка производят по одному выстрелу. Вероятности попадания 1-го, 2-го и 3-го стрелков соответственно равны: 0,2, 0,3 и 0,4. </a:t>
          </a:r>
          <a:endParaRPr lang="ru-RU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476250</xdr:colOff>
      <xdr:row>22</xdr:row>
      <xdr:rowOff>295276</xdr:rowOff>
    </xdr:from>
    <xdr:to>
      <xdr:col>24</xdr:col>
      <xdr:colOff>38099</xdr:colOff>
      <xdr:row>28</xdr:row>
      <xdr:rowOff>285750</xdr:rowOff>
    </xdr:to>
    <xdr:sp macro="" textlink="">
      <xdr:nvSpPr>
        <xdr:cNvPr id="3" name="Скругленный прямоугольник 2"/>
        <xdr:cNvSpPr/>
      </xdr:nvSpPr>
      <xdr:spPr>
        <a:xfrm>
          <a:off x="9791700" y="6743701"/>
          <a:ext cx="4438649" cy="181927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800" i="1">
              <a:solidFill>
                <a:schemeClr val="dk1"/>
              </a:solidFill>
              <a:latin typeface="+mn-lt"/>
              <a:ea typeface="+mn-ea"/>
              <a:cs typeface="+mn-cs"/>
            </a:rPr>
            <a:t>Три события могут произйти с вероятностями  0,9, 0,8 и 0,7 соотвественно. </a:t>
          </a:r>
          <a:endParaRPr lang="ru-RU" sz="1800" i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266701</xdr:colOff>
      <xdr:row>17</xdr:row>
      <xdr:rowOff>285750</xdr:rowOff>
    </xdr:from>
    <xdr:to>
      <xdr:col>24</xdr:col>
      <xdr:colOff>466725</xdr:colOff>
      <xdr:row>23</xdr:row>
      <xdr:rowOff>47626</xdr:rowOff>
    </xdr:to>
    <xdr:sp macro="" textlink="">
      <xdr:nvSpPr>
        <xdr:cNvPr id="2" name="Скругленный прямоугольник 1"/>
        <xdr:cNvSpPr/>
      </xdr:nvSpPr>
      <xdr:spPr>
        <a:xfrm>
          <a:off x="6362701" y="5467350"/>
          <a:ext cx="8734424" cy="159067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Четыре стрелка стреляют по мишени. Вероятности поражения</a:t>
          </a:r>
          <a:r>
            <a:rPr lang="ru-RU" sz="18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мишени каждым из стрелков </a:t>
          </a:r>
          <a:r>
            <a:rPr lang="ru-RU" sz="18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соответственно равны 0,2;  0,5;  0,6;  0,7. Какова вероятность того, что: а) все стрелки попадут; б) все</a:t>
          </a:r>
          <a:r>
            <a:rPr lang="ru-RU" sz="18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стрелки промахнутся</a:t>
          </a:r>
          <a:r>
            <a:rPr lang="ru-RU" sz="18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; в) хотя бы один стрелок попадет; г) не менее двух стрелков попадет; д) не более двух стрелков попадет</a:t>
          </a:r>
          <a:endParaRPr lang="ru-RU" sz="18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</xdr:row>
      <xdr:rowOff>285750</xdr:rowOff>
    </xdr:from>
    <xdr:to>
      <xdr:col>12</xdr:col>
      <xdr:colOff>85725</xdr:colOff>
      <xdr:row>18</xdr:row>
      <xdr:rowOff>108422</xdr:rowOff>
    </xdr:to>
    <xdr:pic>
      <xdr:nvPicPr>
        <xdr:cNvPr id="2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6700" y="876300"/>
          <a:ext cx="3324225" cy="332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atburo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1"/>
  <sheetViews>
    <sheetView topLeftCell="A7" workbookViewId="0">
      <selection activeCell="R9" sqref="R9"/>
    </sheetView>
  </sheetViews>
  <sheetFormatPr defaultRowHeight="15"/>
  <cols>
    <col min="1" max="1" width="5.7109375" customWidth="1"/>
    <col min="2" max="2" width="10.140625" customWidth="1"/>
    <col min="3" max="3" width="9.7109375" customWidth="1"/>
    <col min="4" max="4" width="5.7109375" customWidth="1"/>
    <col min="5" max="5" width="9" customWidth="1"/>
    <col min="6" max="6" width="9.42578125" customWidth="1"/>
    <col min="7" max="7" width="5.7109375" customWidth="1"/>
    <col min="8" max="9" width="10.28515625" customWidth="1"/>
    <col min="10" max="10" width="5.7109375" customWidth="1"/>
    <col min="11" max="11" width="10.140625" customWidth="1"/>
    <col min="12" max="12" width="9.85546875" customWidth="1"/>
  </cols>
  <sheetData>
    <row r="1" spans="1:24" ht="24" customHeight="1">
      <c r="B1" s="28" t="s">
        <v>2</v>
      </c>
      <c r="C1" s="28"/>
      <c r="E1" s="28" t="s">
        <v>3</v>
      </c>
      <c r="F1" s="28"/>
      <c r="H1" s="28" t="s">
        <v>4</v>
      </c>
      <c r="I1" s="28"/>
      <c r="K1" s="28" t="s">
        <v>5</v>
      </c>
      <c r="L1" s="28"/>
    </row>
    <row r="2" spans="1:24" ht="24" customHeight="1">
      <c r="A2" s="5"/>
      <c r="B2" s="6" t="s">
        <v>0</v>
      </c>
      <c r="C2" s="6" t="s">
        <v>0</v>
      </c>
      <c r="D2" s="5"/>
      <c r="E2" s="6" t="s">
        <v>1</v>
      </c>
      <c r="F2" s="6" t="s">
        <v>0</v>
      </c>
      <c r="G2" s="5"/>
      <c r="H2" s="6" t="s">
        <v>0</v>
      </c>
      <c r="I2" s="6" t="s">
        <v>1</v>
      </c>
      <c r="J2" s="5"/>
      <c r="K2" s="6" t="s">
        <v>1</v>
      </c>
      <c r="L2" s="6" t="s">
        <v>1</v>
      </c>
      <c r="M2" s="5"/>
    </row>
    <row r="3" spans="1:24" ht="24" customHeight="1">
      <c r="B3" s="2"/>
      <c r="C3" s="2"/>
      <c r="E3" s="3"/>
      <c r="F3" s="2"/>
      <c r="H3" s="2"/>
      <c r="I3" s="3"/>
      <c r="K3" s="3"/>
      <c r="L3" s="3"/>
    </row>
    <row r="4" spans="1:24" ht="24" customHeight="1">
      <c r="B4" s="7">
        <v>0.6</v>
      </c>
      <c r="C4" s="7">
        <v>0.7</v>
      </c>
      <c r="D4" s="4"/>
      <c r="E4" s="7">
        <f>1-B4</f>
        <v>0.4</v>
      </c>
      <c r="F4" s="7">
        <f>C4</f>
        <v>0.7</v>
      </c>
      <c r="G4" s="4"/>
      <c r="H4" s="7">
        <f>B4</f>
        <v>0.6</v>
      </c>
      <c r="I4" s="7">
        <f>1-C4</f>
        <v>0.30000000000000004</v>
      </c>
      <c r="J4" s="4"/>
      <c r="K4" s="7">
        <f>1-B4</f>
        <v>0.4</v>
      </c>
      <c r="L4" s="7">
        <f>1-C4</f>
        <v>0.30000000000000004</v>
      </c>
    </row>
    <row r="5" spans="1:24" ht="24" customHeight="1">
      <c r="B5" s="4" t="s">
        <v>6</v>
      </c>
      <c r="C5" s="8">
        <f>B4*C4</f>
        <v>0.42</v>
      </c>
      <c r="D5" s="4"/>
      <c r="E5" s="4" t="s">
        <v>7</v>
      </c>
      <c r="F5" s="8">
        <f>E4*F4</f>
        <v>0.27999999999999997</v>
      </c>
      <c r="G5" s="4"/>
      <c r="H5" s="4" t="s">
        <v>8</v>
      </c>
      <c r="I5" s="8">
        <f>H4*I4</f>
        <v>0.18000000000000002</v>
      </c>
      <c r="J5" s="4"/>
      <c r="K5" s="4" t="s">
        <v>9</v>
      </c>
      <c r="L5" s="8">
        <f>K4*L4</f>
        <v>0.12000000000000002</v>
      </c>
    </row>
    <row r="6" spans="1:24" ht="24" customHeight="1"/>
    <row r="7" spans="1:24" ht="24" customHeight="1" thickBot="1">
      <c r="B7" s="15" t="s">
        <v>11</v>
      </c>
      <c r="C7" s="16"/>
      <c r="D7" s="16"/>
      <c r="E7" s="16"/>
      <c r="F7" s="17">
        <f>C5+F5+I5+L5</f>
        <v>1</v>
      </c>
    </row>
    <row r="8" spans="1:24" ht="24" customHeight="1">
      <c r="R8" s="9" t="s">
        <v>40</v>
      </c>
    </row>
    <row r="9" spans="1:24" ht="24" customHeight="1">
      <c r="B9" s="13" t="s">
        <v>10</v>
      </c>
      <c r="Q9" s="25"/>
      <c r="R9" s="26" t="s">
        <v>36</v>
      </c>
    </row>
    <row r="10" spans="1:24" ht="24" customHeight="1">
      <c r="B10" s="10" t="s">
        <v>41</v>
      </c>
      <c r="O10" s="12">
        <f>C5+F5+I5</f>
        <v>0.88</v>
      </c>
    </row>
    <row r="11" spans="1:24" ht="24" customHeight="1">
      <c r="B11" s="10" t="s">
        <v>42</v>
      </c>
      <c r="O11" s="12">
        <f>C5</f>
        <v>0.42</v>
      </c>
    </row>
    <row r="12" spans="1:24" ht="24" customHeight="1">
      <c r="B12" s="10" t="s">
        <v>43</v>
      </c>
      <c r="O12" s="12">
        <f>F5+I5</f>
        <v>0.45999999999999996</v>
      </c>
    </row>
    <row r="13" spans="1:24" ht="24" customHeight="1">
      <c r="B13" s="10" t="s">
        <v>44</v>
      </c>
      <c r="O13" s="12">
        <f>L5</f>
        <v>0.12000000000000002</v>
      </c>
    </row>
    <row r="15" spans="1:24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7" spans="1:24" ht="24">
      <c r="B17" s="28" t="s">
        <v>2</v>
      </c>
      <c r="C17" s="28"/>
      <c r="E17" s="28" t="s">
        <v>3</v>
      </c>
      <c r="F17" s="28"/>
      <c r="H17" s="28" t="s">
        <v>4</v>
      </c>
      <c r="I17" s="28"/>
      <c r="K17" s="28" t="s">
        <v>5</v>
      </c>
      <c r="L17" s="28"/>
    </row>
    <row r="18" spans="1:24" ht="21">
      <c r="B18" s="6" t="s">
        <v>0</v>
      </c>
      <c r="C18" s="6" t="s">
        <v>0</v>
      </c>
      <c r="D18" s="5"/>
      <c r="E18" s="6" t="s">
        <v>1</v>
      </c>
      <c r="F18" s="6" t="s">
        <v>0</v>
      </c>
      <c r="G18" s="5"/>
      <c r="H18" s="6" t="s">
        <v>0</v>
      </c>
      <c r="I18" s="6" t="s">
        <v>1</v>
      </c>
      <c r="J18" s="5"/>
      <c r="K18" s="6" t="s">
        <v>1</v>
      </c>
      <c r="L18" s="6" t="s">
        <v>1</v>
      </c>
    </row>
    <row r="19" spans="1:24">
      <c r="B19" s="2"/>
      <c r="C19" s="2"/>
      <c r="E19" s="3"/>
      <c r="F19" s="2"/>
      <c r="H19" s="2"/>
      <c r="I19" s="3"/>
      <c r="K19" s="3"/>
      <c r="L19" s="3"/>
    </row>
    <row r="20" spans="1:24" ht="18.75">
      <c r="B20" s="7">
        <v>0.1</v>
      </c>
      <c r="C20" s="7">
        <v>0.2</v>
      </c>
      <c r="D20" s="4"/>
      <c r="E20" s="7">
        <f>1-B20</f>
        <v>0.9</v>
      </c>
      <c r="F20" s="7">
        <f>C20</f>
        <v>0.2</v>
      </c>
      <c r="G20" s="4"/>
      <c r="H20" s="7">
        <f>B20</f>
        <v>0.1</v>
      </c>
      <c r="I20" s="7">
        <f>1-C20</f>
        <v>0.8</v>
      </c>
      <c r="J20" s="4"/>
      <c r="K20" s="7">
        <f>1-B20</f>
        <v>0.9</v>
      </c>
      <c r="L20" s="7">
        <f>1-C20</f>
        <v>0.8</v>
      </c>
    </row>
    <row r="21" spans="1:24" ht="20.25">
      <c r="B21" s="4" t="s">
        <v>6</v>
      </c>
      <c r="C21" s="8">
        <f>B20*C20</f>
        <v>2.0000000000000004E-2</v>
      </c>
      <c r="D21" s="4"/>
      <c r="E21" s="4" t="s">
        <v>7</v>
      </c>
      <c r="F21" s="8">
        <f>E20*F20</f>
        <v>0.18000000000000002</v>
      </c>
      <c r="G21" s="4"/>
      <c r="H21" s="4" t="s">
        <v>8</v>
      </c>
      <c r="I21" s="8">
        <f>H20*I20</f>
        <v>8.0000000000000016E-2</v>
      </c>
      <c r="J21" s="4"/>
      <c r="K21" s="4" t="s">
        <v>9</v>
      </c>
      <c r="L21" s="8">
        <f>K20*L20</f>
        <v>0.72000000000000008</v>
      </c>
    </row>
    <row r="23" spans="1:24" ht="27.75" thickBot="1">
      <c r="B23" s="15" t="s">
        <v>11</v>
      </c>
      <c r="C23" s="16"/>
      <c r="D23" s="16"/>
      <c r="E23" s="16"/>
      <c r="F23" s="17">
        <f>C21+F21+I21+L21</f>
        <v>1</v>
      </c>
    </row>
    <row r="25" spans="1:24" ht="23.25">
      <c r="B25" s="13" t="s">
        <v>10</v>
      </c>
    </row>
    <row r="26" spans="1:24" ht="23.25">
      <c r="B26" s="10" t="s">
        <v>29</v>
      </c>
      <c r="O26" s="12">
        <f>C21+F21+I21</f>
        <v>0.28000000000000003</v>
      </c>
    </row>
    <row r="27" spans="1:24" ht="23.25">
      <c r="B27" s="10" t="s">
        <v>38</v>
      </c>
      <c r="O27" s="12">
        <f>C21</f>
        <v>2.0000000000000004E-2</v>
      </c>
    </row>
    <row r="28" spans="1:24" ht="23.25">
      <c r="B28" s="10" t="s">
        <v>39</v>
      </c>
      <c r="O28" s="12">
        <f>F21+I21</f>
        <v>0.26</v>
      </c>
    </row>
    <row r="29" spans="1:24" ht="23.25">
      <c r="B29" s="10" t="s">
        <v>31</v>
      </c>
      <c r="O29" s="12">
        <f>L21</f>
        <v>0.72000000000000008</v>
      </c>
    </row>
    <row r="31" spans="1:2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</sheetData>
  <mergeCells count="8">
    <mergeCell ref="B17:C17"/>
    <mergeCell ref="E17:F17"/>
    <mergeCell ref="H17:I17"/>
    <mergeCell ref="K17:L17"/>
    <mergeCell ref="B1:C1"/>
    <mergeCell ref="E1:F1"/>
    <mergeCell ref="H1:I1"/>
    <mergeCell ref="K1:L1"/>
  </mergeCells>
  <hyperlinks>
    <hyperlink ref="R9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4"/>
  <sheetViews>
    <sheetView workbookViewId="0">
      <selection activeCell="L26" sqref="L26"/>
    </sheetView>
  </sheetViews>
  <sheetFormatPr defaultRowHeight="15"/>
  <cols>
    <col min="1" max="1" width="3.5703125" customWidth="1"/>
    <col min="5" max="5" width="7.28515625" customWidth="1"/>
    <col min="12" max="12" width="10" customWidth="1"/>
  </cols>
  <sheetData>
    <row r="1" spans="1:19" ht="24" customHeight="1">
      <c r="B1" s="28" t="s">
        <v>2</v>
      </c>
      <c r="C1" s="28"/>
      <c r="D1" s="28"/>
      <c r="F1" s="28" t="s">
        <v>3</v>
      </c>
      <c r="G1" s="28"/>
      <c r="H1" s="28"/>
      <c r="J1" s="28" t="s">
        <v>4</v>
      </c>
      <c r="K1" s="28"/>
      <c r="L1" s="28"/>
      <c r="N1" s="28" t="s">
        <v>5</v>
      </c>
      <c r="O1" s="28"/>
      <c r="P1" s="28"/>
    </row>
    <row r="2" spans="1:19" ht="24" customHeight="1">
      <c r="A2" s="5"/>
      <c r="B2" s="6" t="s">
        <v>0</v>
      </c>
      <c r="C2" s="6" t="s">
        <v>0</v>
      </c>
      <c r="D2" s="6" t="s">
        <v>0</v>
      </c>
      <c r="F2" s="6" t="s">
        <v>1</v>
      </c>
      <c r="G2" s="6" t="s">
        <v>0</v>
      </c>
      <c r="H2" s="6" t="s">
        <v>0</v>
      </c>
      <c r="J2" s="6" t="s">
        <v>0</v>
      </c>
      <c r="K2" s="6" t="s">
        <v>1</v>
      </c>
      <c r="L2" s="6" t="s">
        <v>0</v>
      </c>
      <c r="N2" s="6" t="s">
        <v>0</v>
      </c>
      <c r="O2" s="6" t="s">
        <v>0</v>
      </c>
      <c r="P2" s="6" t="s">
        <v>1</v>
      </c>
    </row>
    <row r="3" spans="1:19" ht="24" customHeight="1">
      <c r="B3" s="2"/>
      <c r="C3" s="2"/>
      <c r="D3" s="2"/>
      <c r="F3" s="3"/>
      <c r="G3" s="2"/>
      <c r="H3" s="2"/>
      <c r="J3" s="2"/>
      <c r="K3" s="3"/>
      <c r="L3" s="2"/>
      <c r="N3" s="2"/>
      <c r="O3" s="2"/>
      <c r="P3" s="3"/>
    </row>
    <row r="4" spans="1:19" ht="24" customHeight="1">
      <c r="B4" s="7">
        <v>0.2</v>
      </c>
      <c r="C4" s="7">
        <v>0.3</v>
      </c>
      <c r="D4" s="7">
        <v>0.4</v>
      </c>
      <c r="F4" s="7">
        <f>1-B4</f>
        <v>0.8</v>
      </c>
      <c r="G4" s="7">
        <f>C4</f>
        <v>0.3</v>
      </c>
      <c r="H4" s="7">
        <f>D4</f>
        <v>0.4</v>
      </c>
      <c r="J4" s="7">
        <f>B4</f>
        <v>0.2</v>
      </c>
      <c r="K4" s="7">
        <f>1-C4</f>
        <v>0.7</v>
      </c>
      <c r="L4" s="7">
        <f>D4</f>
        <v>0.4</v>
      </c>
      <c r="N4" s="7">
        <f>B4</f>
        <v>0.2</v>
      </c>
      <c r="O4" s="7">
        <f>C4</f>
        <v>0.3</v>
      </c>
      <c r="P4" s="7">
        <f>1-D4</f>
        <v>0.6</v>
      </c>
    </row>
    <row r="5" spans="1:19" ht="24" customHeight="1">
      <c r="C5" s="4" t="s">
        <v>6</v>
      </c>
      <c r="D5" s="8">
        <f>B4*C4*D4</f>
        <v>2.4E-2</v>
      </c>
      <c r="G5" s="4" t="s">
        <v>7</v>
      </c>
      <c r="H5" s="8">
        <f>F4*G4*H4</f>
        <v>9.6000000000000002E-2</v>
      </c>
      <c r="K5" s="4" t="s">
        <v>8</v>
      </c>
      <c r="L5" s="8">
        <f>J4*K4*L4</f>
        <v>5.5999999999999994E-2</v>
      </c>
      <c r="O5" s="4" t="s">
        <v>9</v>
      </c>
      <c r="P5" s="8">
        <f>N4*O4*P4</f>
        <v>3.5999999999999997E-2</v>
      </c>
    </row>
    <row r="6" spans="1:19" ht="24" customHeight="1"/>
    <row r="7" spans="1:19" ht="24" customHeight="1">
      <c r="B7" s="28" t="s">
        <v>12</v>
      </c>
      <c r="C7" s="28"/>
      <c r="D7" s="28"/>
      <c r="F7" s="28" t="s">
        <v>13</v>
      </c>
      <c r="G7" s="28"/>
      <c r="H7" s="28"/>
      <c r="J7" s="28" t="s">
        <v>14</v>
      </c>
      <c r="K7" s="28"/>
      <c r="L7" s="28"/>
      <c r="N7" s="28" t="s">
        <v>15</v>
      </c>
      <c r="O7" s="28"/>
      <c r="P7" s="28"/>
    </row>
    <row r="8" spans="1:19" ht="24" customHeight="1">
      <c r="B8" s="6" t="s">
        <v>0</v>
      </c>
      <c r="C8" s="6" t="s">
        <v>1</v>
      </c>
      <c r="D8" s="6" t="s">
        <v>1</v>
      </c>
      <c r="F8" s="6" t="s">
        <v>1</v>
      </c>
      <c r="G8" s="6" t="s">
        <v>0</v>
      </c>
      <c r="H8" s="6" t="s">
        <v>1</v>
      </c>
      <c r="J8" s="6" t="s">
        <v>1</v>
      </c>
      <c r="K8" s="6" t="s">
        <v>1</v>
      </c>
      <c r="L8" s="6" t="s">
        <v>0</v>
      </c>
      <c r="N8" s="6" t="s">
        <v>1</v>
      </c>
      <c r="O8" s="6" t="s">
        <v>1</v>
      </c>
      <c r="P8" s="6" t="s">
        <v>1</v>
      </c>
      <c r="S8" s="9" t="s">
        <v>40</v>
      </c>
    </row>
    <row r="9" spans="1:19" ht="24" customHeight="1">
      <c r="B9" s="2"/>
      <c r="C9" s="3"/>
      <c r="D9" s="3"/>
      <c r="F9" s="3"/>
      <c r="G9" s="2"/>
      <c r="H9" s="3"/>
      <c r="J9" s="3"/>
      <c r="K9" s="3"/>
      <c r="L9" s="2"/>
      <c r="N9" s="3"/>
      <c r="O9" s="3"/>
      <c r="P9" s="3"/>
      <c r="S9" s="26" t="s">
        <v>36</v>
      </c>
    </row>
    <row r="10" spans="1:19" ht="24" customHeight="1">
      <c r="B10" s="7">
        <f>B4</f>
        <v>0.2</v>
      </c>
      <c r="C10" s="7">
        <f>1-C4</f>
        <v>0.7</v>
      </c>
      <c r="D10" s="7">
        <f>1-D4</f>
        <v>0.6</v>
      </c>
      <c r="F10" s="7">
        <f>1-B4</f>
        <v>0.8</v>
      </c>
      <c r="G10" s="7">
        <f>C4</f>
        <v>0.3</v>
      </c>
      <c r="H10" s="7">
        <f>1-D4</f>
        <v>0.6</v>
      </c>
      <c r="J10" s="7">
        <f>1-B4</f>
        <v>0.8</v>
      </c>
      <c r="K10" s="7">
        <f>1-C4</f>
        <v>0.7</v>
      </c>
      <c r="L10" s="7">
        <f>D4</f>
        <v>0.4</v>
      </c>
      <c r="N10" s="7">
        <f>1-B4</f>
        <v>0.8</v>
      </c>
      <c r="O10" s="7">
        <f t="shared" ref="O10:P10" si="0">1-C4</f>
        <v>0.7</v>
      </c>
      <c r="P10" s="7">
        <f t="shared" si="0"/>
        <v>0.6</v>
      </c>
    </row>
    <row r="11" spans="1:19" ht="24" customHeight="1">
      <c r="C11" s="4" t="s">
        <v>18</v>
      </c>
      <c r="D11" s="8">
        <f>B10*C10*D10</f>
        <v>8.3999999999999991E-2</v>
      </c>
      <c r="G11" s="4" t="s">
        <v>19</v>
      </c>
      <c r="H11" s="8">
        <f>F10*G10*H10</f>
        <v>0.14399999999999999</v>
      </c>
      <c r="K11" s="4" t="s">
        <v>20</v>
      </c>
      <c r="L11" s="8">
        <f>J10*K10*L10</f>
        <v>0.22399999999999998</v>
      </c>
      <c r="O11" s="4" t="s">
        <v>21</v>
      </c>
      <c r="P11" s="8">
        <f>N10*O10*P10</f>
        <v>0.33599999999999997</v>
      </c>
    </row>
    <row r="12" spans="1:19" ht="24" customHeight="1"/>
    <row r="13" spans="1:19" ht="24" customHeight="1" thickBot="1">
      <c r="B13" s="15" t="s">
        <v>16</v>
      </c>
      <c r="C13" s="16"/>
      <c r="D13" s="16"/>
      <c r="E13" s="16"/>
      <c r="F13" s="16"/>
      <c r="G13" s="16"/>
      <c r="H13" s="16"/>
      <c r="I13" s="16"/>
      <c r="J13" s="17">
        <f>D5+H5+L5+P5+D11+H11+L11+P11</f>
        <v>0.99999999999999989</v>
      </c>
    </row>
    <row r="14" spans="1:19" ht="24" customHeight="1"/>
    <row r="15" spans="1:19" ht="24" customHeight="1">
      <c r="B15" s="9" t="s">
        <v>10</v>
      </c>
    </row>
    <row r="16" spans="1:19" ht="24" customHeight="1">
      <c r="B16" s="10" t="s">
        <v>41</v>
      </c>
      <c r="M16" s="14">
        <f>1-P11</f>
        <v>0.66400000000000003</v>
      </c>
    </row>
    <row r="17" spans="1:24" ht="24" customHeight="1">
      <c r="B17" s="10" t="s">
        <v>45</v>
      </c>
      <c r="M17" s="14">
        <f>D5</f>
        <v>2.4E-2</v>
      </c>
    </row>
    <row r="18" spans="1:24" ht="23.25">
      <c r="B18" s="10" t="s">
        <v>46</v>
      </c>
      <c r="M18" s="14">
        <f>H5+L5+P5</f>
        <v>0.188</v>
      </c>
    </row>
    <row r="19" spans="1:24" ht="23.25">
      <c r="B19" s="10" t="s">
        <v>43</v>
      </c>
      <c r="M19" s="14">
        <f>D11+H11+L11</f>
        <v>0.45199999999999996</v>
      </c>
    </row>
    <row r="20" spans="1:24" ht="23.25">
      <c r="B20" s="10" t="s">
        <v>44</v>
      </c>
      <c r="M20" s="14">
        <f>P11</f>
        <v>0.33599999999999997</v>
      </c>
    </row>
    <row r="22" spans="1:24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24" customHeight="1">
      <c r="B23" s="28" t="s">
        <v>2</v>
      </c>
      <c r="C23" s="28"/>
      <c r="D23" s="28"/>
      <c r="F23" s="28" t="s">
        <v>3</v>
      </c>
      <c r="G23" s="28"/>
      <c r="H23" s="28"/>
      <c r="J23" s="28" t="s">
        <v>4</v>
      </c>
      <c r="K23" s="28"/>
      <c r="L23" s="28"/>
      <c r="N23" s="28" t="s">
        <v>5</v>
      </c>
      <c r="O23" s="28"/>
      <c r="P23" s="28"/>
    </row>
    <row r="24" spans="1:24" ht="24" customHeight="1">
      <c r="A24" s="5"/>
      <c r="B24" s="6" t="s">
        <v>0</v>
      </c>
      <c r="C24" s="6" t="s">
        <v>0</v>
      </c>
      <c r="D24" s="6" t="s">
        <v>0</v>
      </c>
      <c r="F24" s="6" t="s">
        <v>1</v>
      </c>
      <c r="G24" s="6" t="s">
        <v>0</v>
      </c>
      <c r="H24" s="6" t="s">
        <v>0</v>
      </c>
      <c r="J24" s="6" t="s">
        <v>0</v>
      </c>
      <c r="K24" s="6" t="s">
        <v>1</v>
      </c>
      <c r="L24" s="6" t="s">
        <v>0</v>
      </c>
      <c r="N24" s="6" t="s">
        <v>0</v>
      </c>
      <c r="O24" s="6" t="s">
        <v>0</v>
      </c>
      <c r="P24" s="6" t="s">
        <v>1</v>
      </c>
    </row>
    <row r="25" spans="1:24" ht="24" customHeight="1">
      <c r="B25" s="2"/>
      <c r="C25" s="2"/>
      <c r="D25" s="2"/>
      <c r="F25" s="3"/>
      <c r="G25" s="2"/>
      <c r="H25" s="2"/>
      <c r="J25" s="2"/>
      <c r="K25" s="3"/>
      <c r="L25" s="2"/>
      <c r="N25" s="2"/>
      <c r="O25" s="2"/>
      <c r="P25" s="3"/>
    </row>
    <row r="26" spans="1:24" ht="24" customHeight="1">
      <c r="B26" s="7">
        <v>0.9</v>
      </c>
      <c r="C26" s="7">
        <v>0.8</v>
      </c>
      <c r="D26" s="7">
        <v>0.7</v>
      </c>
      <c r="F26" s="7">
        <f>1-B26</f>
        <v>9.9999999999999978E-2</v>
      </c>
      <c r="G26" s="7">
        <f>C26</f>
        <v>0.8</v>
      </c>
      <c r="H26" s="7">
        <f>D26</f>
        <v>0.7</v>
      </c>
      <c r="J26" s="7">
        <f>B26</f>
        <v>0.9</v>
      </c>
      <c r="K26" s="7">
        <f>1-C26</f>
        <v>0.19999999999999996</v>
      </c>
      <c r="L26" s="7">
        <f>D26</f>
        <v>0.7</v>
      </c>
      <c r="N26" s="7">
        <f>B26</f>
        <v>0.9</v>
      </c>
      <c r="O26" s="7">
        <f>C26</f>
        <v>0.8</v>
      </c>
      <c r="P26" s="7">
        <f>1-D26</f>
        <v>0.30000000000000004</v>
      </c>
    </row>
    <row r="27" spans="1:24" ht="24" customHeight="1">
      <c r="C27" s="4" t="s">
        <v>6</v>
      </c>
      <c r="D27" s="8">
        <f>B26*C26*D26</f>
        <v>0.504</v>
      </c>
      <c r="G27" s="4" t="s">
        <v>7</v>
      </c>
      <c r="H27" s="8">
        <f>F26*G26*H26</f>
        <v>5.5999999999999987E-2</v>
      </c>
      <c r="K27" s="4" t="s">
        <v>8</v>
      </c>
      <c r="L27" s="8">
        <f>J26*K26*L26</f>
        <v>0.12599999999999997</v>
      </c>
      <c r="O27" s="4" t="s">
        <v>9</v>
      </c>
      <c r="P27" s="8">
        <f>N26*O26*P26</f>
        <v>0.21600000000000005</v>
      </c>
    </row>
    <row r="28" spans="1:24" ht="24" customHeight="1"/>
    <row r="29" spans="1:24" ht="24" customHeight="1">
      <c r="B29" s="28" t="s">
        <v>12</v>
      </c>
      <c r="C29" s="28"/>
      <c r="D29" s="28"/>
      <c r="F29" s="28" t="s">
        <v>13</v>
      </c>
      <c r="G29" s="28"/>
      <c r="H29" s="28"/>
      <c r="J29" s="28" t="s">
        <v>14</v>
      </c>
      <c r="K29" s="28"/>
      <c r="L29" s="28"/>
      <c r="N29" s="28" t="s">
        <v>15</v>
      </c>
      <c r="O29" s="28"/>
      <c r="P29" s="28"/>
    </row>
    <row r="30" spans="1:24" ht="24" customHeight="1">
      <c r="B30" s="6" t="s">
        <v>0</v>
      </c>
      <c r="C30" s="6" t="s">
        <v>1</v>
      </c>
      <c r="D30" s="6" t="s">
        <v>1</v>
      </c>
      <c r="F30" s="6" t="s">
        <v>1</v>
      </c>
      <c r="G30" s="6" t="s">
        <v>0</v>
      </c>
      <c r="H30" s="6" t="s">
        <v>1</v>
      </c>
      <c r="J30" s="6" t="s">
        <v>1</v>
      </c>
      <c r="K30" s="6" t="s">
        <v>1</v>
      </c>
      <c r="L30" s="6" t="s">
        <v>0</v>
      </c>
      <c r="N30" s="6" t="s">
        <v>1</v>
      </c>
      <c r="O30" s="6" t="s">
        <v>1</v>
      </c>
      <c r="P30" s="6" t="s">
        <v>1</v>
      </c>
    </row>
    <row r="31" spans="1:24" ht="24" customHeight="1">
      <c r="B31" s="2"/>
      <c r="C31" s="3"/>
      <c r="D31" s="3"/>
      <c r="F31" s="3"/>
      <c r="G31" s="2"/>
      <c r="H31" s="3"/>
      <c r="J31" s="3"/>
      <c r="K31" s="3"/>
      <c r="L31" s="2"/>
      <c r="N31" s="3"/>
      <c r="O31" s="3"/>
      <c r="P31" s="3"/>
    </row>
    <row r="32" spans="1:24" ht="24" customHeight="1">
      <c r="B32" s="7">
        <f>B26</f>
        <v>0.9</v>
      </c>
      <c r="C32" s="7">
        <f>1-C26</f>
        <v>0.19999999999999996</v>
      </c>
      <c r="D32" s="7">
        <f>1-D26</f>
        <v>0.30000000000000004</v>
      </c>
      <c r="F32" s="7">
        <f>1-B26</f>
        <v>9.9999999999999978E-2</v>
      </c>
      <c r="G32" s="7">
        <f>C26</f>
        <v>0.8</v>
      </c>
      <c r="H32" s="7">
        <f>1-D26</f>
        <v>0.30000000000000004</v>
      </c>
      <c r="J32" s="7">
        <f>1-B26</f>
        <v>9.9999999999999978E-2</v>
      </c>
      <c r="K32" s="7">
        <f>1-C26</f>
        <v>0.19999999999999996</v>
      </c>
      <c r="L32" s="7">
        <f>D26</f>
        <v>0.7</v>
      </c>
      <c r="N32" s="7">
        <f>1-B26</f>
        <v>9.9999999999999978E-2</v>
      </c>
      <c r="O32" s="7">
        <f t="shared" ref="O32" si="1">1-C26</f>
        <v>0.19999999999999996</v>
      </c>
      <c r="P32" s="7">
        <f t="shared" ref="P32" si="2">1-D26</f>
        <v>0.30000000000000004</v>
      </c>
    </row>
    <row r="33" spans="1:24" ht="24" customHeight="1">
      <c r="C33" s="4" t="s">
        <v>18</v>
      </c>
      <c r="D33" s="8">
        <f>B32*C32*D32</f>
        <v>5.3999999999999999E-2</v>
      </c>
      <c r="G33" s="4" t="s">
        <v>19</v>
      </c>
      <c r="H33" s="8">
        <f>F32*G32*H32</f>
        <v>2.4E-2</v>
      </c>
      <c r="K33" s="4" t="s">
        <v>20</v>
      </c>
      <c r="L33" s="8">
        <f>J32*K32*L32</f>
        <v>1.3999999999999992E-2</v>
      </c>
      <c r="O33" s="4" t="s">
        <v>21</v>
      </c>
      <c r="P33" s="8">
        <f>N32*O32*P32</f>
        <v>5.9999999999999975E-3</v>
      </c>
    </row>
    <row r="34" spans="1:24" ht="24" customHeight="1"/>
    <row r="35" spans="1:24" ht="24" customHeight="1" thickBot="1">
      <c r="B35" s="15" t="s">
        <v>16</v>
      </c>
      <c r="C35" s="16"/>
      <c r="D35" s="16"/>
      <c r="E35" s="16"/>
      <c r="F35" s="16"/>
      <c r="G35" s="16"/>
      <c r="H35" s="16"/>
      <c r="I35" s="16"/>
      <c r="J35" s="17">
        <f>D27+H27+L27+P27+D33+H33+L33+P33</f>
        <v>1</v>
      </c>
    </row>
    <row r="36" spans="1:24" ht="24" customHeight="1"/>
    <row r="37" spans="1:24" ht="24" customHeight="1">
      <c r="B37" s="9" t="s">
        <v>10</v>
      </c>
    </row>
    <row r="38" spans="1:24" ht="24" customHeight="1">
      <c r="B38" s="10" t="s">
        <v>30</v>
      </c>
      <c r="M38" s="14">
        <f>1-M42</f>
        <v>0.99399999999999999</v>
      </c>
    </row>
    <row r="39" spans="1:24" ht="24" customHeight="1">
      <c r="B39" s="10" t="s">
        <v>32</v>
      </c>
      <c r="M39" s="14">
        <f>D27</f>
        <v>0.504</v>
      </c>
    </row>
    <row r="40" spans="1:24" ht="23.25">
      <c r="B40" s="10" t="s">
        <v>33</v>
      </c>
      <c r="M40" s="14">
        <f>H27+L27+P27</f>
        <v>0.39800000000000002</v>
      </c>
    </row>
    <row r="41" spans="1:24" ht="23.25">
      <c r="B41" s="10" t="s">
        <v>34</v>
      </c>
      <c r="M41" s="14">
        <f>D33+H33+L33</f>
        <v>9.1999999999999998E-2</v>
      </c>
    </row>
    <row r="42" spans="1:24" ht="23.25">
      <c r="B42" s="10" t="s">
        <v>35</v>
      </c>
      <c r="M42" s="14">
        <f>P33</f>
        <v>5.9999999999999975E-3</v>
      </c>
    </row>
    <row r="44" spans="1:2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</sheetData>
  <mergeCells count="16">
    <mergeCell ref="B1:D1"/>
    <mergeCell ref="F1:H1"/>
    <mergeCell ref="J1:L1"/>
    <mergeCell ref="N1:P1"/>
    <mergeCell ref="B29:D29"/>
    <mergeCell ref="F29:H29"/>
    <mergeCell ref="J29:L29"/>
    <mergeCell ref="N29:P29"/>
    <mergeCell ref="B7:D7"/>
    <mergeCell ref="F7:H7"/>
    <mergeCell ref="J7:L7"/>
    <mergeCell ref="N7:P7"/>
    <mergeCell ref="B23:D23"/>
    <mergeCell ref="F23:H23"/>
    <mergeCell ref="J23:L23"/>
    <mergeCell ref="N23:P23"/>
  </mergeCells>
  <hyperlinks>
    <hyperlink ref="S9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33"/>
  <sheetViews>
    <sheetView tabSelected="1" topLeftCell="A13" workbookViewId="0">
      <selection activeCell="M29" sqref="M29"/>
    </sheetView>
  </sheetViews>
  <sheetFormatPr defaultRowHeight="15"/>
  <sheetData>
    <row r="1" spans="1:25" ht="24" customHeight="1">
      <c r="B1" s="28" t="s">
        <v>2</v>
      </c>
      <c r="C1" s="28"/>
      <c r="D1" s="28"/>
      <c r="E1" s="28"/>
      <c r="G1" s="28" t="s">
        <v>3</v>
      </c>
      <c r="H1" s="28"/>
      <c r="I1" s="28"/>
      <c r="J1" s="28"/>
      <c r="L1" s="28" t="s">
        <v>4</v>
      </c>
      <c r="M1" s="28"/>
      <c r="N1" s="28"/>
      <c r="O1" s="28"/>
      <c r="Q1" s="28" t="s">
        <v>5</v>
      </c>
      <c r="R1" s="28"/>
      <c r="S1" s="28"/>
      <c r="T1" s="28"/>
      <c r="V1" s="28" t="s">
        <v>5</v>
      </c>
      <c r="W1" s="28"/>
      <c r="X1" s="28"/>
      <c r="Y1" s="28"/>
    </row>
    <row r="2" spans="1:25" ht="24" customHeight="1">
      <c r="A2" s="5"/>
      <c r="B2" s="6" t="s">
        <v>0</v>
      </c>
      <c r="C2" s="6" t="s">
        <v>0</v>
      </c>
      <c r="D2" s="6" t="s">
        <v>0</v>
      </c>
      <c r="E2" s="6" t="s">
        <v>0</v>
      </c>
      <c r="G2" s="6" t="s">
        <v>1</v>
      </c>
      <c r="H2" s="6" t="s">
        <v>0</v>
      </c>
      <c r="I2" s="6" t="s">
        <v>0</v>
      </c>
      <c r="J2" s="6" t="s">
        <v>0</v>
      </c>
      <c r="L2" s="6" t="s">
        <v>0</v>
      </c>
      <c r="M2" s="6" t="s">
        <v>1</v>
      </c>
      <c r="N2" s="6" t="s">
        <v>0</v>
      </c>
      <c r="O2" s="6" t="s">
        <v>0</v>
      </c>
      <c r="Q2" s="6" t="s">
        <v>0</v>
      </c>
      <c r="R2" s="6" t="s">
        <v>0</v>
      </c>
      <c r="S2" s="6" t="s">
        <v>1</v>
      </c>
      <c r="T2" s="6" t="s">
        <v>0</v>
      </c>
      <c r="V2" s="6" t="s">
        <v>0</v>
      </c>
      <c r="W2" s="6" t="s">
        <v>0</v>
      </c>
      <c r="X2" s="6" t="s">
        <v>0</v>
      </c>
      <c r="Y2" s="6" t="s">
        <v>1</v>
      </c>
    </row>
    <row r="3" spans="1:25" ht="24" customHeight="1">
      <c r="B3" s="2"/>
      <c r="C3" s="2"/>
      <c r="D3" s="2"/>
      <c r="E3" s="2"/>
      <c r="G3" s="3"/>
      <c r="H3" s="2"/>
      <c r="I3" s="2"/>
      <c r="J3" s="2"/>
      <c r="L3" s="2"/>
      <c r="M3" s="3"/>
      <c r="N3" s="2"/>
      <c r="O3" s="2"/>
      <c r="Q3" s="2"/>
      <c r="R3" s="2"/>
      <c r="S3" s="3"/>
      <c r="T3" s="2"/>
      <c r="V3" s="2"/>
      <c r="W3" s="2"/>
      <c r="X3" s="2"/>
      <c r="Y3" s="3"/>
    </row>
    <row r="4" spans="1:25" ht="24" customHeight="1">
      <c r="B4" s="7">
        <v>0.2</v>
      </c>
      <c r="C4" s="7">
        <v>0.5</v>
      </c>
      <c r="D4" s="7">
        <v>0.6</v>
      </c>
      <c r="E4" s="7">
        <v>0.7</v>
      </c>
      <c r="G4" s="7">
        <f>1-B4</f>
        <v>0.8</v>
      </c>
      <c r="H4" s="7">
        <f>C4</f>
        <v>0.5</v>
      </c>
      <c r="I4" s="7">
        <f t="shared" ref="I4:J4" si="0">D4</f>
        <v>0.6</v>
      </c>
      <c r="J4" s="7">
        <f t="shared" si="0"/>
        <v>0.7</v>
      </c>
      <c r="L4" s="7">
        <f>B4</f>
        <v>0.2</v>
      </c>
      <c r="M4" s="7">
        <f>1-C4</f>
        <v>0.5</v>
      </c>
      <c r="N4" s="7">
        <f>D4</f>
        <v>0.6</v>
      </c>
      <c r="O4" s="7">
        <f>E4</f>
        <v>0.7</v>
      </c>
      <c r="Q4" s="7">
        <f>B4</f>
        <v>0.2</v>
      </c>
      <c r="R4" s="7">
        <f>C4</f>
        <v>0.5</v>
      </c>
      <c r="S4" s="7">
        <f>1-D4</f>
        <v>0.4</v>
      </c>
      <c r="T4" s="7">
        <f>E4</f>
        <v>0.7</v>
      </c>
      <c r="V4" s="7">
        <f>B4</f>
        <v>0.2</v>
      </c>
      <c r="W4" s="7">
        <f t="shared" ref="W4:X4" si="1">C4</f>
        <v>0.5</v>
      </c>
      <c r="X4" s="7">
        <f t="shared" si="1"/>
        <v>0.6</v>
      </c>
      <c r="Y4" s="7">
        <f>1-E4</f>
        <v>0.30000000000000004</v>
      </c>
    </row>
    <row r="5" spans="1:25" ht="24" customHeight="1">
      <c r="D5" s="4" t="s">
        <v>6</v>
      </c>
      <c r="E5" s="8">
        <f>B4*C4*D4*E4</f>
        <v>4.1999999999999996E-2</v>
      </c>
      <c r="I5" s="4" t="s">
        <v>7</v>
      </c>
      <c r="J5" s="8">
        <f>G4*H4*I4*J4</f>
        <v>0.16799999999999998</v>
      </c>
      <c r="N5" s="4" t="s">
        <v>8</v>
      </c>
      <c r="O5" s="8">
        <f>L4*M4*N4*O4</f>
        <v>4.1999999999999996E-2</v>
      </c>
      <c r="S5" s="4" t="s">
        <v>9</v>
      </c>
      <c r="T5" s="8">
        <f>Q4*R4*S4*T4</f>
        <v>2.8000000000000004E-2</v>
      </c>
      <c r="X5" s="4" t="s">
        <v>9</v>
      </c>
      <c r="Y5" s="8">
        <f>V4*W4*X4*Y4</f>
        <v>1.8000000000000002E-2</v>
      </c>
    </row>
    <row r="6" spans="1:25" ht="24" customHeight="1"/>
    <row r="7" spans="1:25" ht="24" customHeight="1">
      <c r="B7" s="28" t="s">
        <v>12</v>
      </c>
      <c r="C7" s="28"/>
      <c r="D7" s="28"/>
      <c r="E7" s="28"/>
      <c r="G7" s="28" t="s">
        <v>13</v>
      </c>
      <c r="H7" s="28"/>
      <c r="I7" s="28"/>
      <c r="J7" s="28"/>
      <c r="L7" s="28" t="s">
        <v>14</v>
      </c>
      <c r="M7" s="28"/>
      <c r="N7" s="28"/>
      <c r="O7" s="28"/>
      <c r="Q7" s="28" t="s">
        <v>15</v>
      </c>
      <c r="R7" s="28"/>
      <c r="S7" s="28"/>
      <c r="T7" s="28"/>
      <c r="V7" s="28" t="s">
        <v>22</v>
      </c>
      <c r="W7" s="28"/>
      <c r="X7" s="28"/>
      <c r="Y7" s="28"/>
    </row>
    <row r="8" spans="1:25" ht="24" customHeight="1">
      <c r="B8" s="6" t="s">
        <v>1</v>
      </c>
      <c r="C8" s="6" t="s">
        <v>1</v>
      </c>
      <c r="D8" s="6" t="s">
        <v>0</v>
      </c>
      <c r="E8" s="6" t="s">
        <v>0</v>
      </c>
      <c r="G8" s="6" t="s">
        <v>1</v>
      </c>
      <c r="H8" s="6" t="s">
        <v>0</v>
      </c>
      <c r="I8" s="6" t="s">
        <v>1</v>
      </c>
      <c r="J8" s="6" t="s">
        <v>0</v>
      </c>
      <c r="L8" s="6" t="s">
        <v>1</v>
      </c>
      <c r="M8" s="6" t="s">
        <v>0</v>
      </c>
      <c r="N8" s="6" t="s">
        <v>0</v>
      </c>
      <c r="O8" s="6" t="s">
        <v>1</v>
      </c>
      <c r="Q8" s="6" t="s">
        <v>0</v>
      </c>
      <c r="R8" s="6" t="s">
        <v>1</v>
      </c>
      <c r="S8" s="6" t="s">
        <v>1</v>
      </c>
      <c r="T8" s="6" t="s">
        <v>0</v>
      </c>
      <c r="V8" s="6" t="s">
        <v>0</v>
      </c>
      <c r="W8" s="6" t="s">
        <v>1</v>
      </c>
      <c r="X8" s="6" t="s">
        <v>0</v>
      </c>
      <c r="Y8" s="6" t="s">
        <v>1</v>
      </c>
    </row>
    <row r="9" spans="1:25" ht="24" customHeight="1">
      <c r="B9" s="3"/>
      <c r="C9" s="3"/>
      <c r="D9" s="2"/>
      <c r="E9" s="2"/>
      <c r="G9" s="3"/>
      <c r="H9" s="2"/>
      <c r="I9" s="3"/>
      <c r="J9" s="2"/>
      <c r="L9" s="3"/>
      <c r="M9" s="2"/>
      <c r="N9" s="2"/>
      <c r="O9" s="3"/>
      <c r="Q9" s="2"/>
      <c r="R9" s="3"/>
      <c r="S9" s="3"/>
      <c r="T9" s="2"/>
      <c r="V9" s="2"/>
      <c r="W9" s="3"/>
      <c r="X9" s="2"/>
      <c r="Y9" s="3"/>
    </row>
    <row r="10" spans="1:25" ht="24" customHeight="1">
      <c r="B10" s="7">
        <f>1-B4</f>
        <v>0.8</v>
      </c>
      <c r="C10" s="7">
        <f>1-C4</f>
        <v>0.5</v>
      </c>
      <c r="D10" s="7">
        <f>D4</f>
        <v>0.6</v>
      </c>
      <c r="E10" s="7">
        <f>E4</f>
        <v>0.7</v>
      </c>
      <c r="G10" s="7">
        <f>1-B4</f>
        <v>0.8</v>
      </c>
      <c r="H10" s="7">
        <f>C4</f>
        <v>0.5</v>
      </c>
      <c r="I10" s="7">
        <f>1-D4</f>
        <v>0.4</v>
      </c>
      <c r="J10" s="7">
        <f>E4</f>
        <v>0.7</v>
      </c>
      <c r="L10" s="7">
        <f>1-B4</f>
        <v>0.8</v>
      </c>
      <c r="M10" s="7">
        <f>C4</f>
        <v>0.5</v>
      </c>
      <c r="N10" s="7">
        <f>D4</f>
        <v>0.6</v>
      </c>
      <c r="O10" s="7">
        <f>1-E4</f>
        <v>0.30000000000000004</v>
      </c>
      <c r="Q10" s="7">
        <f>B4</f>
        <v>0.2</v>
      </c>
      <c r="R10" s="7">
        <f>1-C4</f>
        <v>0.5</v>
      </c>
      <c r="S10" s="7">
        <f>1-D4</f>
        <v>0.4</v>
      </c>
      <c r="T10" s="7">
        <f>E4</f>
        <v>0.7</v>
      </c>
      <c r="V10" s="7">
        <f>B4</f>
        <v>0.2</v>
      </c>
      <c r="W10" s="7">
        <f>1-C4</f>
        <v>0.5</v>
      </c>
      <c r="X10" s="7">
        <f>D4</f>
        <v>0.6</v>
      </c>
      <c r="Y10" s="7">
        <f>1-E4</f>
        <v>0.30000000000000004</v>
      </c>
    </row>
    <row r="11" spans="1:25" ht="24" customHeight="1">
      <c r="D11" s="4" t="s">
        <v>18</v>
      </c>
      <c r="E11" s="8">
        <f>B10*C10*D10*E10</f>
        <v>0.16799999999999998</v>
      </c>
      <c r="I11" s="4" t="s">
        <v>19</v>
      </c>
      <c r="J11" s="8">
        <f>G10*H10*I10*J10</f>
        <v>0.11200000000000002</v>
      </c>
      <c r="N11" s="4" t="s">
        <v>20</v>
      </c>
      <c r="O11" s="8">
        <f>L10*M10*N10*O10</f>
        <v>7.2000000000000008E-2</v>
      </c>
      <c r="S11" s="4" t="s">
        <v>21</v>
      </c>
      <c r="T11" s="8">
        <f>Q10*R10*S10*T10</f>
        <v>2.8000000000000004E-2</v>
      </c>
      <c r="X11" s="4" t="s">
        <v>21</v>
      </c>
      <c r="Y11" s="8">
        <f>V10*W10*X10*Y10</f>
        <v>1.8000000000000002E-2</v>
      </c>
    </row>
    <row r="12" spans="1:25" ht="24" customHeight="1"/>
    <row r="13" spans="1:25" ht="24" customHeight="1">
      <c r="B13" s="28" t="s">
        <v>23</v>
      </c>
      <c r="C13" s="28"/>
      <c r="D13" s="28"/>
      <c r="E13" s="28"/>
      <c r="G13" s="28" t="s">
        <v>24</v>
      </c>
      <c r="H13" s="28"/>
      <c r="I13" s="28"/>
      <c r="J13" s="28"/>
      <c r="L13" s="28" t="s">
        <v>25</v>
      </c>
      <c r="M13" s="28"/>
      <c r="N13" s="28"/>
      <c r="O13" s="28"/>
      <c r="Q13" s="28" t="s">
        <v>26</v>
      </c>
      <c r="R13" s="28"/>
      <c r="S13" s="28"/>
      <c r="T13" s="28"/>
      <c r="V13" s="28" t="s">
        <v>27</v>
      </c>
      <c r="W13" s="28"/>
      <c r="X13" s="28"/>
      <c r="Y13" s="28"/>
    </row>
    <row r="14" spans="1:25" ht="24" customHeight="1">
      <c r="B14" s="6" t="s">
        <v>0</v>
      </c>
      <c r="C14" s="6" t="s">
        <v>0</v>
      </c>
      <c r="D14" s="6" t="s">
        <v>1</v>
      </c>
      <c r="E14" s="6" t="s">
        <v>1</v>
      </c>
      <c r="G14" s="6" t="s">
        <v>1</v>
      </c>
      <c r="H14" s="6" t="s">
        <v>1</v>
      </c>
      <c r="I14" s="6" t="s">
        <v>1</v>
      </c>
      <c r="J14" s="6" t="s">
        <v>0</v>
      </c>
      <c r="L14" s="6" t="s">
        <v>1</v>
      </c>
      <c r="M14" s="6" t="s">
        <v>1</v>
      </c>
      <c r="N14" s="6" t="s">
        <v>0</v>
      </c>
      <c r="O14" s="6" t="s">
        <v>1</v>
      </c>
      <c r="Q14" s="6" t="s">
        <v>1</v>
      </c>
      <c r="R14" s="6" t="s">
        <v>0</v>
      </c>
      <c r="S14" s="6" t="s">
        <v>1</v>
      </c>
      <c r="T14" s="6" t="s">
        <v>1</v>
      </c>
      <c r="V14" s="6" t="s">
        <v>0</v>
      </c>
      <c r="W14" s="6" t="s">
        <v>1</v>
      </c>
      <c r="X14" s="6" t="s">
        <v>1</v>
      </c>
      <c r="Y14" s="6" t="s">
        <v>1</v>
      </c>
    </row>
    <row r="15" spans="1:25" ht="24" customHeight="1">
      <c r="B15" s="2"/>
      <c r="C15" s="2"/>
      <c r="D15" s="3"/>
      <c r="E15" s="3"/>
      <c r="G15" s="3"/>
      <c r="H15" s="3"/>
      <c r="I15" s="3"/>
      <c r="J15" s="2"/>
      <c r="L15" s="3"/>
      <c r="M15" s="3"/>
      <c r="N15" s="2"/>
      <c r="O15" s="3"/>
      <c r="Q15" s="3"/>
      <c r="R15" s="2"/>
      <c r="S15" s="3"/>
      <c r="T15" s="3"/>
      <c r="V15" s="2"/>
      <c r="W15" s="3"/>
      <c r="X15" s="3"/>
      <c r="Y15" s="3"/>
    </row>
    <row r="16" spans="1:25" ht="24" customHeight="1">
      <c r="B16" s="7">
        <f>B4</f>
        <v>0.2</v>
      </c>
      <c r="C16" s="7">
        <f>C4</f>
        <v>0.5</v>
      </c>
      <c r="D16" s="7">
        <f>1-D4</f>
        <v>0.4</v>
      </c>
      <c r="E16" s="7">
        <f>1-E4</f>
        <v>0.30000000000000004</v>
      </c>
      <c r="G16" s="7">
        <f>1-B4</f>
        <v>0.8</v>
      </c>
      <c r="H16" s="7">
        <f t="shared" ref="H16:I16" si="2">1-C4</f>
        <v>0.5</v>
      </c>
      <c r="I16" s="7">
        <f t="shared" si="2"/>
        <v>0.4</v>
      </c>
      <c r="J16" s="7">
        <f>E4</f>
        <v>0.7</v>
      </c>
      <c r="L16" s="7">
        <f>1-B4</f>
        <v>0.8</v>
      </c>
      <c r="M16" s="7">
        <f>1-C4</f>
        <v>0.5</v>
      </c>
      <c r="N16" s="7">
        <f>D4</f>
        <v>0.6</v>
      </c>
      <c r="O16" s="7">
        <f t="shared" ref="O16" si="3">1-E4</f>
        <v>0.30000000000000004</v>
      </c>
      <c r="Q16" s="7">
        <f>1-B4</f>
        <v>0.8</v>
      </c>
      <c r="R16" s="7">
        <f>C4</f>
        <v>0.5</v>
      </c>
      <c r="S16" s="7">
        <f t="shared" ref="S16:T16" si="4">1-D4</f>
        <v>0.4</v>
      </c>
      <c r="T16" s="7">
        <f t="shared" si="4"/>
        <v>0.30000000000000004</v>
      </c>
      <c r="V16" s="7">
        <f>B4</f>
        <v>0.2</v>
      </c>
      <c r="W16" s="7">
        <f>1-C4</f>
        <v>0.5</v>
      </c>
      <c r="X16" s="7">
        <f t="shared" ref="X16:Y16" si="5">1-D4</f>
        <v>0.4</v>
      </c>
      <c r="Y16" s="7">
        <f t="shared" si="5"/>
        <v>0.30000000000000004</v>
      </c>
    </row>
    <row r="17" spans="1:27" ht="24" customHeight="1">
      <c r="E17" s="8">
        <f>B16*C16*D16*E16</f>
        <v>1.2000000000000004E-2</v>
      </c>
      <c r="I17" s="4" t="s">
        <v>9</v>
      </c>
      <c r="J17" s="8">
        <f>G16*H16*I16*J16</f>
        <v>0.11200000000000002</v>
      </c>
      <c r="N17" s="4" t="s">
        <v>9</v>
      </c>
      <c r="O17" s="8">
        <f>L16*M16*N16*O16</f>
        <v>7.2000000000000008E-2</v>
      </c>
      <c r="S17" s="4" t="s">
        <v>6</v>
      </c>
      <c r="T17" s="8">
        <f>Q16*R16*S16*T16</f>
        <v>4.8000000000000015E-2</v>
      </c>
      <c r="X17" s="4" t="s">
        <v>6</v>
      </c>
      <c r="Y17" s="8">
        <f>V16*W16*X16*Y16</f>
        <v>1.2000000000000004E-2</v>
      </c>
    </row>
    <row r="18" spans="1:27" ht="24" customHeight="1">
      <c r="A18" s="1"/>
      <c r="B18" s="1"/>
      <c r="C18" s="1"/>
      <c r="D18" s="1"/>
      <c r="E18" s="1"/>
      <c r="F18" s="1"/>
      <c r="G18" s="1"/>
      <c r="H18" s="1"/>
      <c r="I18" s="18"/>
      <c r="J18" s="19"/>
      <c r="K18" s="1"/>
      <c r="L18" s="1"/>
      <c r="M18" s="1"/>
      <c r="N18" s="18"/>
      <c r="O18" s="19"/>
      <c r="P18" s="1"/>
      <c r="Q18" s="1"/>
      <c r="R18" s="1"/>
      <c r="S18" s="18"/>
      <c r="T18" s="19"/>
      <c r="U18" s="1"/>
      <c r="V18" s="1"/>
      <c r="W18" s="1"/>
      <c r="X18" s="18"/>
      <c r="Y18" s="19"/>
      <c r="Z18" s="1"/>
      <c r="AA18" s="1"/>
    </row>
    <row r="19" spans="1:27" ht="24" customHeight="1">
      <c r="A19" s="1"/>
      <c r="B19" s="28" t="s">
        <v>28</v>
      </c>
      <c r="C19" s="28"/>
      <c r="D19" s="28"/>
      <c r="E19" s="28"/>
      <c r="F19" s="1"/>
      <c r="G19" s="1"/>
      <c r="H19" s="1"/>
      <c r="I19" s="18"/>
      <c r="J19" s="19"/>
      <c r="K19" s="1"/>
      <c r="L19" s="1"/>
      <c r="M19" s="1"/>
      <c r="N19" s="18"/>
      <c r="O19" s="19"/>
      <c r="P19" s="1"/>
      <c r="Q19" s="1"/>
      <c r="R19" s="1"/>
      <c r="S19" s="18"/>
      <c r="T19" s="19"/>
      <c r="U19" s="1"/>
      <c r="V19" s="1"/>
      <c r="W19" s="1"/>
      <c r="X19" s="18"/>
      <c r="Y19" s="19"/>
      <c r="Z19" s="1"/>
      <c r="AA19" s="1"/>
    </row>
    <row r="20" spans="1:27" ht="24" customHeight="1">
      <c r="A20" s="1"/>
      <c r="B20" s="6" t="s">
        <v>1</v>
      </c>
      <c r="C20" s="6" t="s">
        <v>1</v>
      </c>
      <c r="D20" s="6" t="s">
        <v>1</v>
      </c>
      <c r="E20" s="6" t="s">
        <v>1</v>
      </c>
      <c r="F20" s="1"/>
      <c r="G20" s="1"/>
      <c r="H20" s="1"/>
      <c r="I20" s="18"/>
      <c r="J20" s="19"/>
      <c r="K20" s="1"/>
      <c r="L20" s="1"/>
      <c r="M20" s="1"/>
      <c r="N20" s="18"/>
      <c r="O20" s="19"/>
      <c r="P20" s="1"/>
      <c r="Q20" s="1"/>
      <c r="R20" s="1"/>
      <c r="S20" s="18"/>
      <c r="T20" s="19"/>
      <c r="U20" s="1"/>
      <c r="V20" s="1"/>
      <c r="W20" s="1"/>
      <c r="X20" s="18"/>
      <c r="Y20" s="19"/>
      <c r="Z20" s="1"/>
      <c r="AA20" s="1"/>
    </row>
    <row r="21" spans="1:27" ht="24" customHeight="1">
      <c r="A21" s="1"/>
      <c r="B21" s="3"/>
      <c r="C21" s="3"/>
      <c r="D21" s="3"/>
      <c r="E21" s="3"/>
      <c r="F21" s="1"/>
      <c r="G21" s="1"/>
      <c r="H21" s="1"/>
      <c r="I21" s="18"/>
      <c r="J21" s="19"/>
      <c r="K21" s="1"/>
      <c r="L21" s="1"/>
      <c r="M21" s="1"/>
      <c r="N21" s="18"/>
      <c r="O21" s="19"/>
      <c r="P21" s="1"/>
      <c r="Q21" s="1"/>
      <c r="R21" s="1"/>
      <c r="S21" s="18"/>
      <c r="T21" s="19"/>
      <c r="U21" s="1"/>
      <c r="V21" s="1"/>
      <c r="W21" s="1"/>
      <c r="X21" s="18"/>
      <c r="Y21" s="19"/>
      <c r="Z21" s="1"/>
      <c r="AA21" s="1"/>
    </row>
    <row r="22" spans="1:27" ht="24" customHeight="1">
      <c r="A22" s="1"/>
      <c r="B22" s="7">
        <f>1-B4</f>
        <v>0.8</v>
      </c>
      <c r="C22" s="7">
        <f t="shared" ref="C22:E22" si="6">1-C4</f>
        <v>0.5</v>
      </c>
      <c r="D22" s="7">
        <f t="shared" si="6"/>
        <v>0.4</v>
      </c>
      <c r="E22" s="7">
        <f t="shared" si="6"/>
        <v>0.30000000000000004</v>
      </c>
      <c r="F22" s="1"/>
      <c r="G22" s="1"/>
      <c r="H22" s="1"/>
      <c r="I22" s="18"/>
      <c r="J22" s="19"/>
      <c r="K22" s="1"/>
      <c r="L22" s="1"/>
      <c r="M22" s="1"/>
      <c r="N22" s="18"/>
      <c r="O22" s="19"/>
      <c r="P22" s="1"/>
      <c r="Q22" s="1"/>
      <c r="R22" s="1"/>
      <c r="S22" s="18"/>
      <c r="T22" s="19"/>
      <c r="U22" s="1"/>
      <c r="V22" s="1"/>
      <c r="W22" s="1"/>
      <c r="X22" s="18"/>
      <c r="Y22" s="19"/>
      <c r="Z22" s="1"/>
      <c r="AA22" s="1"/>
    </row>
    <row r="23" spans="1:27" ht="24" customHeight="1">
      <c r="A23" s="1"/>
      <c r="D23" s="4" t="s">
        <v>6</v>
      </c>
      <c r="E23" s="8">
        <f>B22*C22*D22*E22</f>
        <v>4.8000000000000015E-2</v>
      </c>
      <c r="F23" s="1"/>
      <c r="G23" s="1"/>
      <c r="H23" s="20" t="s">
        <v>17</v>
      </c>
      <c r="I23" s="21">
        <f>E5+J5+O5+T5+Y5+E11+J11+O11+T11+Y11+E17+J17+O17+T17+Y17+E23</f>
        <v>1</v>
      </c>
      <c r="J23" s="19"/>
      <c r="K23" s="1"/>
      <c r="L23" s="1"/>
      <c r="M23" s="1"/>
      <c r="N23" s="18"/>
      <c r="O23" s="19"/>
      <c r="P23" s="1"/>
      <c r="Q23" s="1"/>
      <c r="R23" s="1"/>
      <c r="S23" s="18"/>
      <c r="T23" s="19"/>
      <c r="U23" s="1"/>
      <c r="V23" s="1"/>
      <c r="W23" s="1"/>
      <c r="X23" s="18"/>
      <c r="Y23" s="19"/>
      <c r="Z23" s="1"/>
      <c r="AA23" s="1"/>
    </row>
    <row r="24" spans="1:27" ht="24" customHeight="1"/>
    <row r="25" spans="1:27" ht="24" customHeight="1"/>
    <row r="26" spans="1:27" ht="24" customHeight="1">
      <c r="B26" s="9" t="s">
        <v>10</v>
      </c>
    </row>
    <row r="27" spans="1:27" ht="24" customHeight="1">
      <c r="B27" s="10" t="s">
        <v>47</v>
      </c>
      <c r="Q27" s="14">
        <f>E5</f>
        <v>4.1999999999999996E-2</v>
      </c>
    </row>
    <row r="28" spans="1:27" ht="24" customHeight="1">
      <c r="B28" s="10" t="s">
        <v>48</v>
      </c>
      <c r="Q28" s="14">
        <f>E23</f>
        <v>4.8000000000000015E-2</v>
      </c>
    </row>
    <row r="29" spans="1:27" ht="23.25">
      <c r="B29" s="10" t="s">
        <v>49</v>
      </c>
      <c r="Q29" s="14">
        <f>1-E23</f>
        <v>0.95199999999999996</v>
      </c>
    </row>
    <row r="30" spans="1:27" ht="23.25">
      <c r="B30" s="10" t="s">
        <v>50</v>
      </c>
      <c r="Q30" s="14">
        <f>E5+J5+O5+T5+Y5+E11+J11+O11+T11+Y11+E17</f>
        <v>0.70799999999999996</v>
      </c>
    </row>
    <row r="31" spans="1:27" ht="23.25">
      <c r="B31" s="10" t="s">
        <v>51</v>
      </c>
      <c r="Q31" s="14">
        <f>E23+Y17+T17+O17+J17+E17+Y11+T11+O11+J11+E11</f>
        <v>0.70200000000000018</v>
      </c>
    </row>
    <row r="33" spans="1:2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</sheetData>
  <mergeCells count="16">
    <mergeCell ref="V13:Y13"/>
    <mergeCell ref="B19:E19"/>
    <mergeCell ref="G1:J1"/>
    <mergeCell ref="G7:J7"/>
    <mergeCell ref="Q1:T1"/>
    <mergeCell ref="L1:O1"/>
    <mergeCell ref="B13:E13"/>
    <mergeCell ref="G13:J13"/>
    <mergeCell ref="L13:O13"/>
    <mergeCell ref="Q13:T13"/>
    <mergeCell ref="V1:Y1"/>
    <mergeCell ref="Q7:T7"/>
    <mergeCell ref="L7:O7"/>
    <mergeCell ref="V7:Y7"/>
    <mergeCell ref="B1:E1"/>
    <mergeCell ref="B7:E7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Z19" sqref="Z19"/>
    </sheetView>
  </sheetViews>
  <sheetFormatPr defaultRowHeight="15"/>
  <cols>
    <col min="1" max="16384" width="9.140625" style="24"/>
  </cols>
  <sheetData>
    <row r="1" spans="1:21" s="22" customFormat="1" ht="46.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7"/>
      <c r="T1" s="27"/>
      <c r="U1" s="27"/>
    </row>
    <row r="2" spans="1:21" ht="36">
      <c r="A2" s="23"/>
    </row>
    <row r="19" spans="1:18" ht="117.75">
      <c r="A19" s="29" t="s">
        <v>37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</sheetData>
  <mergeCells count="2">
    <mergeCell ref="A19:R19"/>
    <mergeCell ref="A1:R1"/>
  </mergeCells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два стрелка</vt:lpstr>
      <vt:lpstr>три стрелка</vt:lpstr>
      <vt:lpstr>четыре события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2018-05-06T14:48:33Z</dcterms:modified>
</cp:coreProperties>
</file>